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karuo\Documents\0999_当社指定請求書用紙\"/>
    </mc:Choice>
  </mc:AlternateContent>
  <xr:revisionPtr revIDLastSave="0" documentId="13_ncr:1_{265E8A88-879E-4B27-9936-5BC1B05E756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注意点" sheetId="25" r:id="rId1"/>
    <sheet name="請求書 小規模・作業・販売 記入例" sheetId="23" r:id="rId2"/>
    <sheet name="請求書 請求書 小規模・作業・販売 入力控" sheetId="2" r:id="rId3"/>
    <sheet name="正　　 請求書 小規模・作業・販売" sheetId="17" r:id="rId4"/>
    <sheet name="Sheet6" sheetId="6" r:id="rId5"/>
  </sheets>
  <definedNames>
    <definedName name="_xlnm._FilterDatabase" localSheetId="1" hidden="1">'請求書 小規模・作業・販売 記入例'!$C$9:$AR$47</definedName>
    <definedName name="_xlnm.Print_Area" localSheetId="3">'正　　 請求書 小規模・作業・販売'!$B$2:$AS$54</definedName>
    <definedName name="_xlnm.Print_Area" localSheetId="1">'請求書 小規模・作業・販売 記入例'!$B$2:$AS$54</definedName>
    <definedName name="_xlnm.Print_Area" localSheetId="2">'請求書 請求書 小規模・作業・販売 入力控'!$B$2:$AS$54</definedName>
    <definedName name="_xlnm.Print_Area" localSheetId="0">注意点!$A$1:$J$50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7" i="23" l="1"/>
  <c r="Y46" i="23"/>
  <c r="Y45" i="23"/>
  <c r="Y43" i="23"/>
  <c r="Y44" i="17"/>
  <c r="Y43" i="2"/>
  <c r="Y45" i="2" s="1"/>
  <c r="Y46" i="2" s="1"/>
  <c r="Y46" i="17" s="1"/>
  <c r="AF9" i="17"/>
  <c r="AA9" i="17"/>
  <c r="C54" i="17"/>
  <c r="C53" i="17"/>
  <c r="C52" i="17"/>
  <c r="AG2" i="17"/>
  <c r="C51" i="17"/>
  <c r="B50" i="17"/>
  <c r="AK42" i="17"/>
  <c r="AK41" i="17"/>
  <c r="AK40" i="17"/>
  <c r="AK39" i="17"/>
  <c r="AK38" i="17"/>
  <c r="AK37" i="17"/>
  <c r="AK36" i="17"/>
  <c r="AK35" i="17"/>
  <c r="AK34" i="17"/>
  <c r="AK33" i="17"/>
  <c r="AK32" i="17"/>
  <c r="AK31" i="17"/>
  <c r="AK30" i="17"/>
  <c r="AK29" i="17"/>
  <c r="AK28" i="17"/>
  <c r="AK27" i="17"/>
  <c r="AK26" i="17"/>
  <c r="AK25" i="17"/>
  <c r="AK24" i="17"/>
  <c r="AK23" i="17"/>
  <c r="AK22" i="17"/>
  <c r="AK21" i="17"/>
  <c r="AK20" i="17"/>
  <c r="AK19" i="17"/>
  <c r="AK18" i="17"/>
  <c r="AK17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7" i="17"/>
  <c r="Y42" i="17"/>
  <c r="Y41" i="17"/>
  <c r="Y40" i="17"/>
  <c r="Y39" i="17"/>
  <c r="Y38" i="17"/>
  <c r="Y37" i="17"/>
  <c r="Y36" i="17"/>
  <c r="Y35" i="17"/>
  <c r="Y34" i="17"/>
  <c r="Y33" i="17"/>
  <c r="Y32" i="17"/>
  <c r="Y31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AF15" i="17"/>
  <c r="AF14" i="17"/>
  <c r="V14" i="17"/>
  <c r="V13" i="17"/>
  <c r="V12" i="17"/>
  <c r="V11" i="17"/>
  <c r="AF10" i="17"/>
  <c r="AO2" i="17"/>
  <c r="AL2" i="17"/>
  <c r="M6" i="23" l="1"/>
  <c r="Y43" i="17"/>
  <c r="Y45" i="17"/>
  <c r="Y47" i="2"/>
  <c r="Y47" i="17" s="1"/>
  <c r="M6" i="2" l="1"/>
  <c r="M6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藤田純子</author>
  </authors>
  <commentList>
    <comment ref="D3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入力枠　30番まであります。
ｼｰﾄ保護を解除して再表示させてください。
正・副のシートも同様にしてください。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藤田純子</author>
  </authors>
  <commentList>
    <comment ref="D3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入力枠　30番まであります。
ｼｰﾄ保護を解除して再表示させてください。
正・副のシートも同様にしてください。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藤田純子</author>
  </authors>
  <commentList>
    <comment ref="D34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入力枠　30番まであります。
ｼｰﾄ保護を解除して再表示させてください。
正・副のシートも同様にしてください。</t>
        </r>
      </text>
    </comment>
  </commentList>
</comments>
</file>

<file path=xl/sharedStrings.xml><?xml version="1.0" encoding="utf-8"?>
<sst xmlns="http://schemas.openxmlformats.org/spreadsheetml/2006/main" count="293" uniqueCount="108">
  <si>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</si>
  <si>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</si>
  <si>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</si>
  <si>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京 阪 園 芸 株 式 会 社 　御中</t>
    <rPh sb="0" eb="1">
      <t>ケイ</t>
    </rPh>
    <rPh sb="2" eb="3">
      <t>サカ</t>
    </rPh>
    <rPh sb="4" eb="5">
      <t>エン</t>
    </rPh>
    <rPh sb="6" eb="7">
      <t>ゲイ</t>
    </rPh>
    <rPh sb="8" eb="9">
      <t>カブ</t>
    </rPh>
    <rPh sb="10" eb="11">
      <t>シキ</t>
    </rPh>
    <rPh sb="12" eb="13">
      <t>カイ</t>
    </rPh>
    <rPh sb="14" eb="15">
      <t>シャ</t>
    </rPh>
    <phoneticPr fontId="1"/>
  </si>
  <si>
    <t>請 　求　 書</t>
  </si>
  <si>
    <t>金　額</t>
  </si>
  <si>
    <t>上記の通り請求致します。</t>
    <phoneticPr fontId="1"/>
  </si>
  <si>
    <t>取引先コード</t>
    <rPh sb="0" eb="2">
      <t>トリヒキ</t>
    </rPh>
    <rPh sb="2" eb="3">
      <t>サキ</t>
    </rPh>
    <phoneticPr fontId="1"/>
  </si>
  <si>
    <t>住　　所</t>
  </si>
  <si>
    <t>社　　名</t>
  </si>
  <si>
    <t>代表者</t>
  </si>
  <si>
    <t>担当者</t>
    <rPh sb="0" eb="3">
      <t>タントウシャ</t>
    </rPh>
    <phoneticPr fontId="1"/>
  </si>
  <si>
    <t>電　　話</t>
  </si>
  <si>
    <t>≪　請　求　内　容　≫</t>
  </si>
  <si>
    <t>FAX</t>
    <phoneticPr fontId="1"/>
  </si>
  <si>
    <t>番
号</t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</si>
  <si>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</si>
  <si>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名　　　　　称</t>
    <rPh sb="0" eb="1">
      <t>ナ</t>
    </rPh>
    <rPh sb="6" eb="7">
      <t>ショウ</t>
    </rPh>
    <phoneticPr fontId="1"/>
  </si>
  <si>
    <t>金　　　　額</t>
    <rPh sb="0" eb="6">
      <t>キンガク</t>
    </rPh>
    <phoneticPr fontId="1"/>
  </si>
  <si>
    <t>発注担当者</t>
    <rPh sb="0" eb="2">
      <t>ハッチュウ</t>
    </rPh>
    <rPh sb="2" eb="4">
      <t>タントウ</t>
    </rPh>
    <rPh sb="4" eb="5">
      <t>シャ</t>
    </rPh>
    <phoneticPr fontId="1"/>
  </si>
  <si>
    <t xml:space="preserve"> *  京阪園芸担当課　使用欄</t>
    <rPh sb="4" eb="6">
      <t>ケイハン</t>
    </rPh>
    <rPh sb="6" eb="8">
      <t>エンゲイ</t>
    </rPh>
    <rPh sb="8" eb="10">
      <t>タントウ</t>
    </rPh>
    <rPh sb="10" eb="11">
      <t>カ</t>
    </rPh>
    <rPh sb="12" eb="14">
      <t>シヨウ</t>
    </rPh>
    <rPh sb="14" eb="15">
      <t>ラン</t>
    </rPh>
    <phoneticPr fontId="1"/>
  </si>
  <si>
    <r>
      <rPr>
        <b/>
        <sz val="10"/>
        <rFont val="ＭＳ Ｐ明朝"/>
        <family val="1"/>
        <charset val="128"/>
      </rPr>
      <t>押印</t>
    </r>
    <r>
      <rPr>
        <sz val="10"/>
        <rFont val="ＭＳ Ｐ明朝"/>
        <family val="1"/>
        <charset val="128"/>
      </rPr>
      <t>　及び　</t>
    </r>
    <r>
      <rPr>
        <b/>
        <sz val="10"/>
        <rFont val="ＭＳ Ｐ明朝"/>
        <family val="1"/>
        <charset val="128"/>
      </rPr>
      <t>日付記入</t>
    </r>
    <r>
      <rPr>
        <sz val="10"/>
        <rFont val="ＭＳ Ｐ明朝"/>
        <family val="1"/>
        <charset val="128"/>
      </rPr>
      <t>のこと。</t>
    </r>
    <rPh sb="0" eb="1">
      <t>オシ</t>
    </rPh>
    <rPh sb="1" eb="2">
      <t>イン</t>
    </rPh>
    <rPh sb="3" eb="4">
      <t>オヨ</t>
    </rPh>
    <rPh sb="6" eb="8">
      <t>ヒヅケ</t>
    </rPh>
    <rPh sb="8" eb="10">
      <t>キニュウ</t>
    </rPh>
    <phoneticPr fontId="1"/>
  </si>
  <si>
    <t>業務課</t>
    <rPh sb="0" eb="3">
      <t>ギョウムカ</t>
    </rPh>
    <phoneticPr fontId="1"/>
  </si>
  <si>
    <t>/</t>
    <phoneticPr fontId="1"/>
  </si>
  <si>
    <t>材・外・諸</t>
    <rPh sb="0" eb="1">
      <t>ザイ</t>
    </rPh>
    <rPh sb="2" eb="3">
      <t>ガイ</t>
    </rPh>
    <rPh sb="4" eb="5">
      <t>ショ</t>
    </rPh>
    <phoneticPr fontId="1"/>
  </si>
  <si>
    <r>
      <rPr>
        <sz val="10"/>
        <rFont val="ＭＳ Ｐ明朝"/>
        <family val="1"/>
        <charset val="128"/>
      </rPr>
      <t xml:space="preserve">種　別 </t>
    </r>
    <r>
      <rPr>
        <sz val="11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*京阪使用枠</t>
    </r>
    <rPh sb="0" eb="1">
      <t>シュ</t>
    </rPh>
    <rPh sb="2" eb="3">
      <t>ベツ</t>
    </rPh>
    <rPh sb="6" eb="8">
      <t>ケイハン</t>
    </rPh>
    <rPh sb="8" eb="10">
      <t>シヨウ</t>
    </rPh>
    <rPh sb="10" eb="11">
      <t>ワク</t>
    </rPh>
    <phoneticPr fontId="1"/>
  </si>
  <si>
    <t>材・外・諸</t>
    <phoneticPr fontId="1"/>
  </si>
  <si>
    <t>納入日</t>
    <rPh sb="0" eb="3">
      <t>ノウニュウビ</t>
    </rPh>
    <phoneticPr fontId="1"/>
  </si>
  <si>
    <r>
      <rPr>
        <sz val="10"/>
        <rFont val="ＭＳ Ｐ明朝"/>
        <family val="1"/>
        <charset val="128"/>
      </rPr>
      <t xml:space="preserve">確 認 印 </t>
    </r>
    <r>
      <rPr>
        <sz val="11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*京阪使用枠</t>
    </r>
    <rPh sb="0" eb="1">
      <t>アキラ</t>
    </rPh>
    <rPh sb="2" eb="3">
      <t>シノブ</t>
    </rPh>
    <rPh sb="4" eb="5">
      <t>イン</t>
    </rPh>
    <rPh sb="8" eb="10">
      <t>ケイハン</t>
    </rPh>
    <rPh sb="10" eb="12">
      <t>シヨウ</t>
    </rPh>
    <rPh sb="12" eb="13">
      <t>ワク</t>
    </rPh>
    <phoneticPr fontId="1"/>
  </si>
  <si>
    <t>処 　理　 確　 認　 印</t>
    <rPh sb="0" eb="1">
      <t>ドコロ</t>
    </rPh>
    <rPh sb="3" eb="4">
      <t>リ</t>
    </rPh>
    <rPh sb="6" eb="7">
      <t>アキラ</t>
    </rPh>
    <rPh sb="9" eb="10">
      <t>シノブ</t>
    </rPh>
    <rPh sb="12" eb="13">
      <t>イン</t>
    </rPh>
    <phoneticPr fontId="1"/>
  </si>
  <si>
    <t>担当役員</t>
    <rPh sb="0" eb="2">
      <t>タントウ</t>
    </rPh>
    <rPh sb="2" eb="4">
      <t>ヤクイン</t>
    </rPh>
    <phoneticPr fontId="1"/>
  </si>
  <si>
    <t>担当部長</t>
    <rPh sb="0" eb="2">
      <t>タントウ</t>
    </rPh>
    <rPh sb="2" eb="4">
      <t>ブチョウ</t>
    </rPh>
    <phoneticPr fontId="1"/>
  </si>
  <si>
    <t>担当課長</t>
    <rPh sb="0" eb="2">
      <t>タントウ</t>
    </rPh>
    <rPh sb="2" eb="4">
      <t>カチョウ</t>
    </rPh>
    <phoneticPr fontId="1"/>
  </si>
  <si>
    <t>/　　　/　　　/</t>
    <phoneticPr fontId="1"/>
  </si>
  <si>
    <t>総務課</t>
    <rPh sb="0" eb="3">
      <t>ソウムカ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</si>
  <si>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</si>
  <si>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</si>
  <si>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</si>
  <si>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.-</t>
    <phoneticPr fontId="1"/>
  </si>
  <si>
    <t>今 回 請 求 金 額</t>
    <rPh sb="8" eb="9">
      <t>キン</t>
    </rPh>
    <phoneticPr fontId="1"/>
  </si>
  <si>
    <t>新請求書　運用についての注意</t>
    <rPh sb="0" eb="1">
      <t>シン</t>
    </rPh>
    <rPh sb="1" eb="4">
      <t>セイキュウショ</t>
    </rPh>
    <rPh sb="5" eb="7">
      <t>ウンヨウ</t>
    </rPh>
    <rPh sb="12" eb="14">
      <t>チュウイ</t>
    </rPh>
    <phoneticPr fontId="1"/>
  </si>
  <si>
    <t>京阪園芸株式会社</t>
    <rPh sb="0" eb="4">
      <t>ケイハンエンゲイ</t>
    </rPh>
    <rPh sb="4" eb="8">
      <t>カブシキガイシャ</t>
    </rPh>
    <phoneticPr fontId="1"/>
  </si>
  <si>
    <t>・</t>
    <phoneticPr fontId="1"/>
  </si>
  <si>
    <t>造園部においては、『工事・管理（大型）』と『小規模工事、作業、販売』と様式</t>
    <rPh sb="0" eb="2">
      <t>ゾウエン</t>
    </rPh>
    <rPh sb="2" eb="3">
      <t>ブ</t>
    </rPh>
    <rPh sb="10" eb="12">
      <t>コウジ</t>
    </rPh>
    <rPh sb="13" eb="15">
      <t>カンリ</t>
    </rPh>
    <rPh sb="16" eb="18">
      <t>オオガタ</t>
    </rPh>
    <rPh sb="22" eb="25">
      <t>ショウキボ</t>
    </rPh>
    <rPh sb="25" eb="27">
      <t>コウジ</t>
    </rPh>
    <rPh sb="28" eb="30">
      <t>サギョウ</t>
    </rPh>
    <rPh sb="31" eb="33">
      <t>ハンバイ</t>
    </rPh>
    <rPh sb="35" eb="37">
      <t>ヨウシキ</t>
    </rPh>
    <phoneticPr fontId="1"/>
  </si>
  <si>
    <t>が分かれているが、どちらを使用するかは当社担当者に確認の上、作成すること。</t>
    <rPh sb="13" eb="15">
      <t>シヨウ</t>
    </rPh>
    <rPh sb="19" eb="21">
      <t>トウシャ</t>
    </rPh>
    <rPh sb="21" eb="24">
      <t>タントウシャ</t>
    </rPh>
    <rPh sb="25" eb="27">
      <t>カクニン</t>
    </rPh>
    <rPh sb="28" eb="29">
      <t>ウエ</t>
    </rPh>
    <rPh sb="30" eb="32">
      <t>サクセイ</t>
    </rPh>
    <phoneticPr fontId="1"/>
  </si>
  <si>
    <t>新請求書は　原則、月末締め且つ翌月末支払いの協力（納入）業者に適用する。</t>
    <rPh sb="6" eb="8">
      <t>ゲンソク</t>
    </rPh>
    <rPh sb="13" eb="14">
      <t>カ</t>
    </rPh>
    <rPh sb="18" eb="20">
      <t>シハライ</t>
    </rPh>
    <phoneticPr fontId="1"/>
  </si>
  <si>
    <t>当社担当者より、協力（納入）業者には発注項目に係る『工事№　工事名、担当者名』</t>
    <rPh sb="0" eb="2">
      <t>トウシャ</t>
    </rPh>
    <rPh sb="2" eb="5">
      <t>タントウシャ</t>
    </rPh>
    <rPh sb="18" eb="20">
      <t>ハッチュウ</t>
    </rPh>
    <rPh sb="20" eb="22">
      <t>コウモク</t>
    </rPh>
    <rPh sb="23" eb="24">
      <t>カカ</t>
    </rPh>
    <phoneticPr fontId="1"/>
  </si>
  <si>
    <t>を連絡するので、請求書内訳に各発注項目ごとにそれらを記載すること。</t>
    <rPh sb="1" eb="3">
      <t>レンラク</t>
    </rPh>
    <rPh sb="8" eb="10">
      <t>セイキュウ</t>
    </rPh>
    <rPh sb="10" eb="11">
      <t>ショ</t>
    </rPh>
    <rPh sb="11" eb="13">
      <t>ウチワケ</t>
    </rPh>
    <rPh sb="14" eb="15">
      <t>カク</t>
    </rPh>
    <rPh sb="15" eb="17">
      <t>ハッチュウ</t>
    </rPh>
    <rPh sb="17" eb="19">
      <t>コウモク</t>
    </rPh>
    <rPh sb="26" eb="28">
      <t>キサイ</t>
    </rPh>
    <phoneticPr fontId="1"/>
  </si>
  <si>
    <t>理由のない請求書FAX（原本未到着）は不可とし、請求書の処理は翌月にまわす。</t>
    <rPh sb="12" eb="14">
      <t>ゲンポン</t>
    </rPh>
    <rPh sb="14" eb="17">
      <t>ミトウチャク</t>
    </rPh>
    <rPh sb="24" eb="27">
      <t>セイキュウショ</t>
    </rPh>
    <rPh sb="28" eb="30">
      <t>ショリ</t>
    </rPh>
    <phoneticPr fontId="1"/>
  </si>
  <si>
    <t>記入の方法は、新請求書の記入例及び当注意書きを参照とする。不明な点は、各部の</t>
    <rPh sb="15" eb="16">
      <t>オヨ</t>
    </rPh>
    <rPh sb="17" eb="18">
      <t>トウ</t>
    </rPh>
    <rPh sb="18" eb="21">
      <t>チュウイガ</t>
    </rPh>
    <rPh sb="29" eb="31">
      <t>フメイ</t>
    </rPh>
    <rPh sb="32" eb="33">
      <t>テン</t>
    </rPh>
    <rPh sb="35" eb="37">
      <t>カクブ</t>
    </rPh>
    <phoneticPr fontId="1"/>
  </si>
  <si>
    <t>説明対応係に問い合わせのこと。</t>
  </si>
  <si>
    <t>.-</t>
    <phoneticPr fontId="1"/>
  </si>
  <si>
    <t>大阪府枚方市○○○○番○号</t>
    <phoneticPr fontId="1"/>
  </si>
  <si>
    <t>○○園芸株式会社</t>
    <rPh sb="2" eb="4">
      <t>エンゲイ</t>
    </rPh>
    <rPh sb="4" eb="8">
      <t>カブシキガイシャ</t>
    </rPh>
    <phoneticPr fontId="1"/>
  </si>
  <si>
    <t>代表取締役社長　　　○○○　○</t>
    <rPh sb="0" eb="2">
      <t>ダイヒョウ</t>
    </rPh>
    <rPh sb="2" eb="5">
      <t>トリシマリヤク</t>
    </rPh>
    <rPh sb="5" eb="7">
      <t>シャチョウ</t>
    </rPh>
    <phoneticPr fontId="1"/>
  </si>
  <si>
    <t>FAX</t>
    <phoneticPr fontId="1"/>
  </si>
  <si>
    <t>ダイヤバーク、ﾊｲｺﾝﾄﾛｰﾙ</t>
  </si>
  <si>
    <t>材・外・諸</t>
    <phoneticPr fontId="1"/>
  </si>
  <si>
    <t>大谷</t>
    <rPh sb="0" eb="2">
      <t>オオタニ</t>
    </rPh>
    <phoneticPr fontId="1"/>
  </si>
  <si>
    <t>在庫</t>
    <rPh sb="0" eb="2">
      <t>ザイコ</t>
    </rPh>
    <phoneticPr fontId="1"/>
  </si>
  <si>
    <t>ﾗｯｸﾊﾞﾙｻﾝ</t>
  </si>
  <si>
    <t>木村</t>
    <rPh sb="0" eb="2">
      <t>キムラ</t>
    </rPh>
    <phoneticPr fontId="1"/>
  </si>
  <si>
    <t>太平洋ﾊﾟｰﾗｲﾄ、ﾀﾞｲﾔﾊﾞｰｸﾞ</t>
    <rPh sb="0" eb="3">
      <t>タイヘイヨウ</t>
    </rPh>
    <phoneticPr fontId="1"/>
  </si>
  <si>
    <t>藤林</t>
    <rPh sb="0" eb="2">
      <t>フジバヤシ</t>
    </rPh>
    <phoneticPr fontId="1"/>
  </si>
  <si>
    <t>ダイヤバーク</t>
  </si>
  <si>
    <t>腐葉土</t>
    <rPh sb="0" eb="3">
      <t>フヨウド</t>
    </rPh>
    <phoneticPr fontId="1"/>
  </si>
  <si>
    <t>ﾌｨｯﾄｽｰﾊﾟｰﾏｸﾞ、DOﾊﾟｲﾌﾟ他</t>
    <rPh sb="20" eb="21">
      <t>タ</t>
    </rPh>
    <phoneticPr fontId="1"/>
  </si>
  <si>
    <t>清水</t>
    <rPh sb="0" eb="2">
      <t>シミズ</t>
    </rPh>
    <phoneticPr fontId="1"/>
  </si>
  <si>
    <t>ｾﾞｵﾗｲﾄ</t>
  </si>
  <si>
    <t>多田</t>
    <rPh sb="0" eb="2">
      <t>タダ</t>
    </rPh>
    <phoneticPr fontId="1"/>
  </si>
  <si>
    <t>ﾎﾞｰｶﾏﾙﾁB</t>
  </si>
  <si>
    <t>ﾄﾘｶﾙﾈｯﾄ</t>
  </si>
  <si>
    <t>北村</t>
    <rPh sb="0" eb="2">
      <t>キタムラ</t>
    </rPh>
    <phoneticPr fontId="1"/>
  </si>
  <si>
    <t>ﾀﾞｲﾔﾊﾞｰｸ</t>
  </si>
  <si>
    <t>ｸﾞﾘｰﾝｻﾑｸﾞﾚｲﾝ</t>
  </si>
  <si>
    <t>/　　　/　　　/</t>
    <phoneticPr fontId="1"/>
  </si>
  <si>
    <t>/</t>
    <phoneticPr fontId="1"/>
  </si>
  <si>
    <t>/　　　/　　　/</t>
    <phoneticPr fontId="1"/>
  </si>
  <si>
    <t>/</t>
    <phoneticPr fontId="1"/>
  </si>
  <si>
    <t>協力（納入）業者　独自の内訳書の添付は可とする。それに新請求書を表紙として</t>
    <rPh sb="7" eb="8">
      <t>シャ</t>
    </rPh>
    <phoneticPr fontId="1"/>
  </si>
  <si>
    <t>新請求書の当社到着日は、翌月3日（当社定休日にあたる場合は翌日、以下同様）</t>
    <rPh sb="0" eb="1">
      <t>シン</t>
    </rPh>
    <rPh sb="1" eb="4">
      <t>セイキュウショ</t>
    </rPh>
    <rPh sb="5" eb="7">
      <t>トウシャ</t>
    </rPh>
    <rPh sb="7" eb="10">
      <t>トウチャクビ</t>
    </rPh>
    <rPh sb="17" eb="19">
      <t>トウシャ</t>
    </rPh>
    <rPh sb="19" eb="22">
      <t>テイキュウビ</t>
    </rPh>
    <rPh sb="26" eb="28">
      <t>バアイ</t>
    </rPh>
    <rPh sb="29" eb="31">
      <t>ヨクジツ</t>
    </rPh>
    <rPh sb="32" eb="34">
      <t>イカ</t>
    </rPh>
    <rPh sb="34" eb="36">
      <t>ドウヨウ</t>
    </rPh>
    <phoneticPr fontId="1"/>
  </si>
  <si>
    <t>必着を徹底する。また四半期決算月（6,9,12月）は、20日締めの25日必着なので</t>
    <phoneticPr fontId="1"/>
  </si>
  <si>
    <t>注意すること。</t>
    <rPh sb="0" eb="2">
      <t>チュウイ</t>
    </rPh>
    <phoneticPr fontId="1"/>
  </si>
  <si>
    <t>但し、年度末（3月）はこの限りでない。</t>
    <rPh sb="3" eb="6">
      <t>ネンドマツ</t>
    </rPh>
    <phoneticPr fontId="1"/>
  </si>
  <si>
    <t>事項【会社情報、押印、工事番号、名称（枠下に「別紙参照」等記載）、数量（表紙</t>
    <rPh sb="3" eb="5">
      <t>カイシャ</t>
    </rPh>
    <rPh sb="5" eb="7">
      <t>ジョウホウ</t>
    </rPh>
    <rPh sb="8" eb="9">
      <t>オシ</t>
    </rPh>
    <rPh sb="9" eb="10">
      <t>イン</t>
    </rPh>
    <rPh sb="11" eb="13">
      <t>コウジ</t>
    </rPh>
    <rPh sb="16" eb="18">
      <t>メイショウ</t>
    </rPh>
    <rPh sb="19" eb="20">
      <t>ワク</t>
    </rPh>
    <rPh sb="20" eb="21">
      <t>シタ</t>
    </rPh>
    <rPh sb="23" eb="25">
      <t>ベッシ</t>
    </rPh>
    <rPh sb="25" eb="27">
      <t>サンショウ</t>
    </rPh>
    <rPh sb="28" eb="29">
      <t>トウ</t>
    </rPh>
    <rPh sb="29" eb="31">
      <t>キサイ</t>
    </rPh>
    <phoneticPr fontId="1"/>
  </si>
  <si>
    <t>には一式で可）、金額、担当者名】の記入をすること。</t>
    <phoneticPr fontId="1"/>
  </si>
  <si>
    <t>付けて提出すること。但し、表紙または独自の内訳書には、記入例にあるように必要</t>
    <rPh sb="0" eb="1">
      <t>ツ</t>
    </rPh>
    <rPh sb="3" eb="5">
      <t>テイシュツ</t>
    </rPh>
    <rPh sb="18" eb="20">
      <t>ドクジ</t>
    </rPh>
    <rPh sb="21" eb="24">
      <t>ウチワケショ</t>
    </rPh>
    <phoneticPr fontId="1"/>
  </si>
  <si>
    <t>■取引銀行</t>
    <rPh sb="1" eb="3">
      <t>トリヒキ</t>
    </rPh>
    <rPh sb="3" eb="5">
      <t>ギンコウ</t>
    </rPh>
    <phoneticPr fontId="1"/>
  </si>
  <si>
    <t>口座：　　　　　　　　　　　　　　　　　　　</t>
    <rPh sb="0" eb="2">
      <t>コウザ</t>
    </rPh>
    <phoneticPr fontId="1"/>
  </si>
  <si>
    <t>口座名：</t>
    <rPh sb="0" eb="2">
      <t>コウザ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</si>
  <si>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</si>
  <si>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T</t>
    <phoneticPr fontId="1"/>
  </si>
  <si>
    <t>　　　　</t>
    <phoneticPr fontId="1"/>
  </si>
  <si>
    <t>　　</t>
    <phoneticPr fontId="1"/>
  </si>
  <si>
    <t>新請求書は、京阪園芸㈱の造園部、営業部で運用する。</t>
    <rPh sb="6" eb="10">
      <t>ケイハンエンゲイ</t>
    </rPh>
    <rPh sb="12" eb="14">
      <t>ゾウエン</t>
    </rPh>
    <phoneticPr fontId="1"/>
  </si>
  <si>
    <t>新請求書は、業者控　正本の2部綴りで構成され、正本に押印をし、当社へ提出</t>
    <rPh sb="18" eb="20">
      <t>コウセイ</t>
    </rPh>
    <rPh sb="23" eb="25">
      <t>セイホン</t>
    </rPh>
    <rPh sb="26" eb="27">
      <t>オシ</t>
    </rPh>
    <rPh sb="27" eb="28">
      <t>イン</t>
    </rPh>
    <phoneticPr fontId="1"/>
  </si>
  <si>
    <t>する。また新請求書への手書きは、可とするが(ｶｰﾎﾞﾝ紙使用可)、その場合も正本</t>
    <rPh sb="5" eb="6">
      <t>シン</t>
    </rPh>
    <rPh sb="6" eb="9">
      <t>セイキュウショ</t>
    </rPh>
    <phoneticPr fontId="1"/>
  </si>
  <si>
    <t>を提出する。</t>
    <phoneticPr fontId="1"/>
  </si>
  <si>
    <t>2023 年　5月　1日</t>
    <rPh sb="5" eb="6">
      <t>トシ</t>
    </rPh>
    <rPh sb="6" eb="7">
      <t>ヘイネン</t>
    </rPh>
    <rPh sb="8" eb="9">
      <t>ガツ</t>
    </rPh>
    <rPh sb="11" eb="12">
      <t>ニチ</t>
    </rPh>
    <phoneticPr fontId="1"/>
  </si>
  <si>
    <t>　　　　　　　　　　　　　　　　　　　　　計</t>
    <rPh sb="21" eb="22">
      <t>ケイ</t>
    </rPh>
    <phoneticPr fontId="1"/>
  </si>
  <si>
    <t>　　　　　改　　　め　　　計</t>
    <rPh sb="5" eb="6">
      <t>アラタ</t>
    </rPh>
    <rPh sb="13" eb="14">
      <t>ケイ</t>
    </rPh>
    <phoneticPr fontId="1"/>
  </si>
  <si>
    <t>端数調整費</t>
    <rPh sb="0" eb="2">
      <t>ハスウ</t>
    </rPh>
    <rPh sb="2" eb="5">
      <t>チョウセイヒ</t>
    </rPh>
    <phoneticPr fontId="1"/>
  </si>
  <si>
    <t>口座番号：（当・普）</t>
    <rPh sb="0" eb="2">
      <t>コウザ</t>
    </rPh>
    <rPh sb="2" eb="4">
      <t>バンゴウ</t>
    </rPh>
    <rPh sb="6" eb="7">
      <t>トウ</t>
    </rPh>
    <rPh sb="8" eb="9">
      <t>フ</t>
    </rPh>
    <phoneticPr fontId="1"/>
  </si>
  <si>
    <t>消費税 10% （総額計算）</t>
    <rPh sb="0" eb="3">
      <t>ショウヒゼイ</t>
    </rPh>
    <rPh sb="9" eb="11">
      <t>ソウガク</t>
    </rPh>
    <rPh sb="11" eb="13">
      <t>ケイサン</t>
    </rPh>
    <phoneticPr fontId="1"/>
  </si>
  <si>
    <t>消費税 10% （総額計算）</t>
    <phoneticPr fontId="1"/>
  </si>
  <si>
    <t>銀行名：</t>
    <phoneticPr fontId="1"/>
  </si>
  <si>
    <t>支店名：</t>
    <rPh sb="0" eb="3">
      <t>シテンメイ</t>
    </rPh>
    <phoneticPr fontId="1"/>
  </si>
  <si>
    <t>2023.10.03 改定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</si>
</sst>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HGｺﾞｼｯｸM"/>
      <family val="3"/>
      <charset val="128"/>
    </font>
    <font>
      <sz val="10"/>
      <name val="HGｺﾞｼｯｸM"/>
      <family val="3"/>
      <charset val="128"/>
    </font>
    <font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334">
    <xf numFmtId="0" fontId="0" fillId="0" borderId="0" xfId="0"/>
    <xf numFmtId="0" fontId="0" fillId="0" borderId="1" xfId="0" applyBorder="1"/>
    <xf numFmtId="0" fontId="2" fillId="0" borderId="2" xfId="0" applyFont="1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4" fillId="0" borderId="0" xfId="0" applyFont="1" applyAlignment="1">
      <alignment vertical="center"/>
    </xf>
    <xf numFmtId="0" fontId="0" fillId="0" borderId="5" xfId="0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9" fillId="0" borderId="5" xfId="0" applyFont="1" applyBorder="1"/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/>
    </xf>
    <xf numFmtId="0" fontId="7" fillId="0" borderId="18" xfId="0" applyFont="1" applyBorder="1"/>
    <xf numFmtId="0" fontId="7" fillId="0" borderId="0" xfId="0" applyFont="1" applyAlignment="1">
      <alignment horizontal="center"/>
    </xf>
    <xf numFmtId="0" fontId="2" fillId="0" borderId="2" xfId="0" applyFont="1" applyBorder="1" applyProtection="1">
      <protection locked="0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/>
    <xf numFmtId="0" fontId="13" fillId="0" borderId="0" xfId="0" applyFont="1" applyAlignment="1">
      <alignment horizontal="left" vertical="center"/>
    </xf>
    <xf numFmtId="0" fontId="16" fillId="0" borderId="0" xfId="0" applyFont="1"/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indent="1"/>
    </xf>
    <xf numFmtId="0" fontId="20" fillId="0" borderId="0" xfId="0" applyFont="1"/>
    <xf numFmtId="0" fontId="20" fillId="0" borderId="0" xfId="0" applyFont="1" applyAlignment="1">
      <alignment horizontal="right" indent="1"/>
    </xf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1" fillId="0" borderId="0" xfId="0" applyFont="1" applyAlignment="1">
      <alignment horizontal="center"/>
    </xf>
    <xf numFmtId="0" fontId="14" fillId="0" borderId="4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3" fontId="12" fillId="2" borderId="16" xfId="0" applyNumberFormat="1" applyFont="1" applyFill="1" applyBorder="1"/>
    <xf numFmtId="3" fontId="12" fillId="2" borderId="7" xfId="0" applyNumberFormat="1" applyFont="1" applyFill="1" applyBorder="1"/>
    <xf numFmtId="3" fontId="12" fillId="2" borderId="50" xfId="0" applyNumberFormat="1" applyFont="1" applyFill="1" applyBorder="1"/>
    <xf numFmtId="0" fontId="2" fillId="0" borderId="1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3" fontId="7" fillId="0" borderId="42" xfId="0" applyNumberFormat="1" applyFont="1" applyBorder="1"/>
    <xf numFmtId="0" fontId="7" fillId="0" borderId="18" xfId="0" applyFont="1" applyBorder="1"/>
    <xf numFmtId="0" fontId="7" fillId="0" borderId="41" xfId="0" applyFont="1" applyBorder="1"/>
    <xf numFmtId="3" fontId="2" fillId="0" borderId="42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3" fontId="12" fillId="0" borderId="17" xfId="0" applyNumberFormat="1" applyFont="1" applyBorder="1"/>
    <xf numFmtId="3" fontId="12" fillId="0" borderId="48" xfId="0" applyNumberFormat="1" applyFont="1" applyBorder="1"/>
    <xf numFmtId="3" fontId="12" fillId="0" borderId="49" xfId="0" applyNumberFormat="1" applyFont="1" applyBorder="1"/>
    <xf numFmtId="0" fontId="6" fillId="0" borderId="17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3" fontId="22" fillId="0" borderId="20" xfId="0" applyNumberFormat="1" applyFont="1" applyBorder="1" applyAlignment="1">
      <alignment horizontal="center" wrapText="1"/>
    </xf>
    <xf numFmtId="3" fontId="22" fillId="0" borderId="44" xfId="0" applyNumberFormat="1" applyFont="1" applyBorder="1" applyAlignment="1">
      <alignment horizontal="center" wrapText="1"/>
    </xf>
    <xf numFmtId="3" fontId="22" fillId="0" borderId="45" xfId="0" applyNumberFormat="1" applyFont="1" applyBorder="1" applyAlignment="1">
      <alignment horizontal="center" wrapText="1"/>
    </xf>
    <xf numFmtId="0" fontId="6" fillId="0" borderId="17" xfId="0" applyFont="1" applyBorder="1"/>
    <xf numFmtId="0" fontId="6" fillId="0" borderId="48" xfId="0" applyFont="1" applyBorder="1"/>
    <xf numFmtId="0" fontId="6" fillId="0" borderId="49" xfId="0" applyFont="1" applyBorder="1"/>
    <xf numFmtId="0" fontId="2" fillId="0" borderId="1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indent="2" shrinkToFit="1"/>
    </xf>
    <xf numFmtId="0" fontId="6" fillId="0" borderId="44" xfId="0" applyFont="1" applyBorder="1" applyAlignment="1">
      <alignment horizontal="left" indent="2" shrinkToFit="1"/>
    </xf>
    <xf numFmtId="0" fontId="6" fillId="0" borderId="45" xfId="0" applyFont="1" applyBorder="1" applyAlignment="1">
      <alignment horizontal="left" indent="2" shrinkToFit="1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3" fontId="12" fillId="0" borderId="20" xfId="0" applyNumberFormat="1" applyFont="1" applyBorder="1"/>
    <xf numFmtId="3" fontId="12" fillId="0" borderId="44" xfId="0" applyNumberFormat="1" applyFont="1" applyBorder="1"/>
    <xf numFmtId="3" fontId="12" fillId="0" borderId="45" xfId="0" applyNumberFormat="1" applyFont="1" applyBorder="1"/>
    <xf numFmtId="3" fontId="2" fillId="0" borderId="20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left" wrapText="1" indent="1"/>
    </xf>
    <xf numFmtId="0" fontId="2" fillId="2" borderId="50" xfId="0" applyFont="1" applyFill="1" applyBorder="1" applyAlignment="1">
      <alignment horizontal="left" wrapText="1" inden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2" borderId="20" xfId="0" applyFont="1" applyFill="1" applyBorder="1" applyAlignment="1">
      <alignment horizontal="center" shrinkToFit="1"/>
    </xf>
    <xf numFmtId="0" fontId="2" fillId="2" borderId="44" xfId="0" applyFont="1" applyFill="1" applyBorder="1" applyAlignment="1">
      <alignment horizontal="center" shrinkToFit="1"/>
    </xf>
    <xf numFmtId="0" fontId="2" fillId="2" borderId="45" xfId="0" applyFont="1" applyFill="1" applyBorder="1" applyAlignment="1">
      <alignment horizontal="center" shrinkToFit="1"/>
    </xf>
    <xf numFmtId="0" fontId="2" fillId="2" borderId="44" xfId="0" applyFont="1" applyFill="1" applyBorder="1" applyAlignment="1">
      <alignment horizontal="left" wrapText="1" indent="1"/>
    </xf>
    <xf numFmtId="0" fontId="2" fillId="2" borderId="45" xfId="0" applyFont="1" applyFill="1" applyBorder="1" applyAlignment="1">
      <alignment horizontal="left" wrapText="1" indent="1"/>
    </xf>
    <xf numFmtId="3" fontId="12" fillId="2" borderId="20" xfId="0" applyNumberFormat="1" applyFont="1" applyFill="1" applyBorder="1"/>
    <xf numFmtId="3" fontId="12" fillId="2" borderId="44" xfId="0" applyNumberFormat="1" applyFont="1" applyFill="1" applyBorder="1"/>
    <xf numFmtId="3" fontId="12" fillId="2" borderId="45" xfId="0" applyNumberFormat="1" applyFont="1" applyFill="1" applyBorder="1"/>
    <xf numFmtId="0" fontId="2" fillId="2" borderId="20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shrinkToFit="1"/>
    </xf>
    <xf numFmtId="0" fontId="2" fillId="2" borderId="50" xfId="0" applyFont="1" applyFill="1" applyBorder="1" applyAlignment="1">
      <alignment horizontal="center" shrinkToFit="1"/>
    </xf>
    <xf numFmtId="0" fontId="2" fillId="2" borderId="16" xfId="0" applyFont="1" applyFill="1" applyBorder="1" applyAlignment="1">
      <alignment horizontal="left" wrapText="1" indent="1" shrinkToFit="1"/>
    </xf>
    <xf numFmtId="0" fontId="2" fillId="2" borderId="7" xfId="0" applyFont="1" applyFill="1" applyBorder="1" applyAlignment="1">
      <alignment horizontal="left" wrapText="1" indent="1" shrinkToFit="1"/>
    </xf>
    <xf numFmtId="0" fontId="2" fillId="2" borderId="50" xfId="0" applyFont="1" applyFill="1" applyBorder="1" applyAlignment="1">
      <alignment horizontal="left" wrapText="1" indent="1" shrinkToFit="1"/>
    </xf>
    <xf numFmtId="56" fontId="2" fillId="2" borderId="16" xfId="0" applyNumberFormat="1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shrinkToFit="1"/>
    </xf>
    <xf numFmtId="0" fontId="2" fillId="2" borderId="48" xfId="0" applyFont="1" applyFill="1" applyBorder="1" applyAlignment="1">
      <alignment horizontal="center" shrinkToFit="1"/>
    </xf>
    <xf numFmtId="0" fontId="2" fillId="2" borderId="49" xfId="0" applyFont="1" applyFill="1" applyBorder="1" applyAlignment="1">
      <alignment horizontal="center" shrinkToFit="1"/>
    </xf>
    <xf numFmtId="0" fontId="2" fillId="2" borderId="48" xfId="0" applyFont="1" applyFill="1" applyBorder="1" applyAlignment="1">
      <alignment horizontal="left" wrapText="1" indent="1"/>
    </xf>
    <xf numFmtId="0" fontId="2" fillId="2" borderId="49" xfId="0" applyFont="1" applyFill="1" applyBorder="1" applyAlignment="1">
      <alignment horizontal="left" wrapText="1" indent="1"/>
    </xf>
    <xf numFmtId="3" fontId="12" fillId="2" borderId="17" xfId="0" applyNumberFormat="1" applyFont="1" applyFill="1" applyBorder="1"/>
    <xf numFmtId="3" fontId="12" fillId="2" borderId="48" xfId="0" applyNumberFormat="1" applyFont="1" applyFill="1" applyBorder="1"/>
    <xf numFmtId="3" fontId="12" fillId="2" borderId="49" xfId="0" applyNumberFormat="1" applyFont="1" applyFill="1" applyBorder="1"/>
    <xf numFmtId="56" fontId="2" fillId="2" borderId="17" xfId="0" applyNumberFormat="1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shrinkToFit="1"/>
    </xf>
    <xf numFmtId="0" fontId="2" fillId="2" borderId="51" xfId="0" applyFont="1" applyFill="1" applyBorder="1" applyAlignment="1">
      <alignment horizontal="center" shrinkToFit="1"/>
    </xf>
    <xf numFmtId="0" fontId="2" fillId="2" borderId="52" xfId="0" applyFont="1" applyFill="1" applyBorder="1" applyAlignment="1">
      <alignment horizontal="center" shrinkToFit="1"/>
    </xf>
    <xf numFmtId="0" fontId="2" fillId="2" borderId="51" xfId="0" applyFont="1" applyFill="1" applyBorder="1" applyAlignment="1">
      <alignment horizontal="left" wrapText="1" indent="1"/>
    </xf>
    <xf numFmtId="0" fontId="2" fillId="2" borderId="52" xfId="0" applyFont="1" applyFill="1" applyBorder="1" applyAlignment="1">
      <alignment horizontal="left" wrapText="1" inden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10" fillId="2" borderId="51" xfId="0" applyFont="1" applyFill="1" applyBorder="1" applyAlignment="1">
      <alignment horizontal="left" vertical="center" indent="2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2" fillId="2" borderId="51" xfId="0" applyFont="1" applyFill="1" applyBorder="1" applyAlignment="1">
      <alignment horizontal="left" vertical="center" indent="2"/>
    </xf>
    <xf numFmtId="0" fontId="2" fillId="2" borderId="16" xfId="0" applyFont="1" applyFill="1" applyBorder="1" applyAlignment="1">
      <alignment horizontal="left" wrapText="1" indent="1"/>
    </xf>
    <xf numFmtId="0" fontId="2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76" fontId="8" fillId="0" borderId="29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46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47" xfId="0" applyNumberFormat="1" applyFont="1" applyBorder="1" applyAlignment="1">
      <alignment vertical="center"/>
    </xf>
    <xf numFmtId="0" fontId="12" fillId="2" borderId="7" xfId="0" applyFont="1" applyFill="1" applyBorder="1" applyAlignment="1">
      <alignment horizontal="left" vertical="center" indent="3"/>
    </xf>
    <xf numFmtId="0" fontId="6" fillId="0" borderId="0" xfId="0" applyFont="1"/>
    <xf numFmtId="0" fontId="6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50" xfId="0" applyFont="1" applyFill="1" applyBorder="1" applyAlignment="1" applyProtection="1">
      <alignment horizontal="center" vertical="center" shrinkToFit="1"/>
      <protection locked="0"/>
    </xf>
    <xf numFmtId="3" fontId="12" fillId="2" borderId="16" xfId="0" applyNumberFormat="1" applyFont="1" applyFill="1" applyBorder="1" applyProtection="1">
      <protection locked="0"/>
    </xf>
    <xf numFmtId="3" fontId="12" fillId="2" borderId="7" xfId="0" applyNumberFormat="1" applyFont="1" applyFill="1" applyBorder="1" applyProtection="1">
      <protection locked="0"/>
    </xf>
    <xf numFmtId="3" fontId="12" fillId="2" borderId="50" xfId="0" applyNumberFormat="1" applyFont="1" applyFill="1" applyBorder="1" applyProtection="1">
      <protection locked="0"/>
    </xf>
    <xf numFmtId="0" fontId="2" fillId="0" borderId="2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53" xfId="0" applyFont="1" applyFill="1" applyBorder="1" applyAlignment="1" applyProtection="1">
      <alignment horizontal="center" vertical="center" shrinkToFit="1"/>
      <protection locked="0"/>
    </xf>
    <xf numFmtId="0" fontId="2" fillId="2" borderId="54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shrinkToFit="1"/>
      <protection locked="0"/>
    </xf>
    <xf numFmtId="0" fontId="2" fillId="2" borderId="7" xfId="0" applyFont="1" applyFill="1" applyBorder="1" applyAlignment="1" applyProtection="1">
      <alignment horizontal="center" shrinkToFit="1"/>
      <protection locked="0"/>
    </xf>
    <xf numFmtId="0" fontId="2" fillId="2" borderId="50" xfId="0" applyFont="1" applyFill="1" applyBorder="1" applyAlignment="1" applyProtection="1">
      <alignment horizontal="center" shrinkToFit="1"/>
      <protection locked="0"/>
    </xf>
    <xf numFmtId="0" fontId="2" fillId="2" borderId="7" xfId="0" applyFont="1" applyFill="1" applyBorder="1" applyAlignment="1" applyProtection="1">
      <alignment horizontal="left" wrapText="1" indent="1"/>
      <protection locked="0"/>
    </xf>
    <xf numFmtId="0" fontId="2" fillId="2" borderId="50" xfId="0" applyFont="1" applyFill="1" applyBorder="1" applyAlignment="1" applyProtection="1">
      <alignment horizontal="left" wrapText="1" indent="1"/>
      <protection locked="0"/>
    </xf>
    <xf numFmtId="0" fontId="2" fillId="2" borderId="22" xfId="0" applyFont="1" applyFill="1" applyBorder="1" applyAlignment="1" applyProtection="1">
      <alignment horizontal="center" shrinkToFit="1"/>
      <protection locked="0"/>
    </xf>
    <xf numFmtId="0" fontId="2" fillId="2" borderId="53" xfId="0" applyFont="1" applyFill="1" applyBorder="1" applyAlignment="1" applyProtection="1">
      <alignment horizontal="center" shrinkToFit="1"/>
      <protection locked="0"/>
    </xf>
    <xf numFmtId="0" fontId="2" fillId="2" borderId="54" xfId="0" applyFont="1" applyFill="1" applyBorder="1" applyAlignment="1" applyProtection="1">
      <alignment horizontal="center" shrinkToFit="1"/>
      <protection locked="0"/>
    </xf>
    <xf numFmtId="0" fontId="2" fillId="2" borderId="53" xfId="0" applyFont="1" applyFill="1" applyBorder="1" applyAlignment="1" applyProtection="1">
      <alignment horizontal="left" wrapText="1" indent="1"/>
      <protection locked="0"/>
    </xf>
    <xf numFmtId="0" fontId="2" fillId="2" borderId="54" xfId="0" applyFont="1" applyFill="1" applyBorder="1" applyAlignment="1" applyProtection="1">
      <alignment horizontal="left" wrapText="1" indent="1"/>
      <protection locked="0"/>
    </xf>
    <xf numFmtId="3" fontId="12" fillId="2" borderId="22" xfId="0" applyNumberFormat="1" applyFont="1" applyFill="1" applyBorder="1" applyProtection="1">
      <protection locked="0"/>
    </xf>
    <xf numFmtId="3" fontId="12" fillId="2" borderId="53" xfId="0" applyNumberFormat="1" applyFont="1" applyFill="1" applyBorder="1" applyProtection="1">
      <protection locked="0"/>
    </xf>
    <xf numFmtId="3" fontId="12" fillId="2" borderId="54" xfId="0" applyNumberFormat="1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left" wrapText="1" indent="1" shrinkToFit="1"/>
      <protection locked="0"/>
    </xf>
    <xf numFmtId="0" fontId="2" fillId="2" borderId="7" xfId="0" applyFont="1" applyFill="1" applyBorder="1" applyAlignment="1" applyProtection="1">
      <alignment horizontal="left" wrapText="1" indent="1" shrinkToFit="1"/>
      <protection locked="0"/>
    </xf>
    <xf numFmtId="0" fontId="2" fillId="2" borderId="50" xfId="0" applyFont="1" applyFill="1" applyBorder="1" applyAlignment="1" applyProtection="1">
      <alignment horizontal="left" wrapText="1" indent="1" shrinkToFit="1"/>
      <protection locked="0"/>
    </xf>
    <xf numFmtId="56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shrinkToFit="1"/>
      <protection locked="0"/>
    </xf>
    <xf numFmtId="0" fontId="2" fillId="2" borderId="51" xfId="0" applyFont="1" applyFill="1" applyBorder="1" applyAlignment="1" applyProtection="1">
      <alignment horizontal="center" shrinkToFit="1"/>
      <protection locked="0"/>
    </xf>
    <xf numFmtId="0" fontId="2" fillId="2" borderId="52" xfId="0" applyFont="1" applyFill="1" applyBorder="1" applyAlignment="1" applyProtection="1">
      <alignment horizontal="center" shrinkToFit="1"/>
      <protection locked="0"/>
    </xf>
    <xf numFmtId="0" fontId="2" fillId="2" borderId="51" xfId="0" applyFont="1" applyFill="1" applyBorder="1" applyAlignment="1" applyProtection="1">
      <alignment horizontal="left" wrapText="1" indent="1"/>
      <protection locked="0"/>
    </xf>
    <xf numFmtId="0" fontId="2" fillId="2" borderId="52" xfId="0" applyFont="1" applyFill="1" applyBorder="1" applyAlignment="1" applyProtection="1">
      <alignment horizontal="left" wrapText="1" indent="1"/>
      <protection locked="0"/>
    </xf>
    <xf numFmtId="0" fontId="2" fillId="2" borderId="17" xfId="0" applyFont="1" applyFill="1" applyBorder="1" applyAlignment="1" applyProtection="1">
      <alignment horizontal="center" shrinkToFit="1"/>
      <protection locked="0"/>
    </xf>
    <xf numFmtId="0" fontId="2" fillId="2" borderId="48" xfId="0" applyFont="1" applyFill="1" applyBorder="1" applyAlignment="1" applyProtection="1">
      <alignment horizontal="center" shrinkToFit="1"/>
      <protection locked="0"/>
    </xf>
    <xf numFmtId="0" fontId="2" fillId="2" borderId="49" xfId="0" applyFont="1" applyFill="1" applyBorder="1" applyAlignment="1" applyProtection="1">
      <alignment horizontal="center" shrinkToFit="1"/>
      <protection locked="0"/>
    </xf>
    <xf numFmtId="0" fontId="2" fillId="2" borderId="48" xfId="0" applyFont="1" applyFill="1" applyBorder="1" applyAlignment="1" applyProtection="1">
      <alignment horizontal="left" wrapText="1" indent="1"/>
      <protection locked="0"/>
    </xf>
    <xf numFmtId="0" fontId="2" fillId="2" borderId="49" xfId="0" applyFont="1" applyFill="1" applyBorder="1" applyAlignment="1" applyProtection="1">
      <alignment horizontal="left" wrapText="1" indent="1"/>
      <protection locked="0"/>
    </xf>
    <xf numFmtId="3" fontId="12" fillId="2" borderId="17" xfId="0" applyNumberFormat="1" applyFont="1" applyFill="1" applyBorder="1" applyProtection="1">
      <protection locked="0"/>
    </xf>
    <xf numFmtId="3" fontId="12" fillId="2" borderId="48" xfId="0" applyNumberFormat="1" applyFont="1" applyFill="1" applyBorder="1" applyProtection="1">
      <protection locked="0"/>
    </xf>
    <xf numFmtId="3" fontId="12" fillId="2" borderId="49" xfId="0" applyNumberFormat="1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48" xfId="0" applyFont="1" applyFill="1" applyBorder="1" applyAlignment="1" applyProtection="1">
      <alignment horizontal="center" vertical="center" shrinkToFit="1"/>
      <protection locked="0"/>
    </xf>
    <xf numFmtId="0" fontId="2" fillId="2" borderId="49" xfId="0" applyFont="1" applyFill="1" applyBorder="1" applyAlignment="1" applyProtection="1">
      <alignment horizontal="center" vertical="center" shrinkToFit="1"/>
      <protection locked="0"/>
    </xf>
    <xf numFmtId="56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51" xfId="0" applyFont="1" applyFill="1" applyBorder="1" applyAlignment="1" applyProtection="1">
      <alignment horizontal="left" vertical="center" indent="2"/>
      <protection locked="0"/>
    </xf>
    <xf numFmtId="0" fontId="10" fillId="2" borderId="51" xfId="0" applyFont="1" applyFill="1" applyBorder="1" applyAlignment="1" applyProtection="1">
      <alignment horizontal="left" vertical="center" indent="2"/>
      <protection locked="0"/>
    </xf>
    <xf numFmtId="0" fontId="12" fillId="2" borderId="7" xfId="0" applyFont="1" applyFill="1" applyBorder="1" applyAlignment="1" applyProtection="1">
      <alignment horizontal="left" vertical="center" indent="3"/>
      <protection locked="0"/>
    </xf>
    <xf numFmtId="0" fontId="6" fillId="0" borderId="0" xfId="0" applyFont="1" applyProtection="1"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51" xfId="0" applyFont="1" applyBorder="1" applyAlignment="1">
      <alignment horizontal="left" vertical="center" indent="2"/>
    </xf>
    <xf numFmtId="0" fontId="10" fillId="0" borderId="51" xfId="0" applyFont="1" applyBorder="1" applyAlignment="1">
      <alignment horizontal="left" vertical="center" indent="2"/>
    </xf>
    <xf numFmtId="0" fontId="12" fillId="0" borderId="7" xfId="0" applyFont="1" applyBorder="1" applyAlignment="1">
      <alignment horizontal="left" vertical="center" indent="3"/>
    </xf>
    <xf numFmtId="56" fontId="2" fillId="0" borderId="17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  <xf numFmtId="0" fontId="2" fillId="0" borderId="51" xfId="0" applyFont="1" applyBorder="1" applyAlignment="1">
      <alignment horizontal="left" wrapText="1" indent="1"/>
    </xf>
    <xf numFmtId="0" fontId="2" fillId="0" borderId="52" xfId="0" applyFont="1" applyBorder="1" applyAlignment="1">
      <alignment horizontal="left" wrapText="1" indent="1"/>
    </xf>
    <xf numFmtId="3" fontId="12" fillId="0" borderId="16" xfId="0" applyNumberFormat="1" applyFont="1" applyBorder="1"/>
    <xf numFmtId="3" fontId="12" fillId="0" borderId="7" xfId="0" applyNumberFormat="1" applyFont="1" applyBorder="1"/>
    <xf numFmtId="3" fontId="12" fillId="0" borderId="50" xfId="0" applyNumberFormat="1" applyFont="1" applyBorder="1"/>
    <xf numFmtId="56" fontId="2" fillId="0" borderId="16" xfId="0" applyNumberFormat="1" applyFont="1" applyBorder="1" applyAlignment="1">
      <alignment horizontal="center" vertical="center" shrinkToFit="1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48" xfId="0" applyFont="1" applyBorder="1" applyAlignment="1">
      <alignment horizontal="left" wrapText="1" indent="1"/>
    </xf>
    <xf numFmtId="0" fontId="2" fillId="0" borderId="49" xfId="0" applyFont="1" applyBorder="1" applyAlignment="1">
      <alignment horizontal="left" wrapText="1" inden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7" xfId="0" applyFont="1" applyBorder="1" applyAlignment="1">
      <alignment horizontal="left" wrapText="1" indent="1"/>
    </xf>
    <xf numFmtId="0" fontId="2" fillId="0" borderId="50" xfId="0" applyFont="1" applyBorder="1" applyAlignment="1">
      <alignment horizontal="left" wrapText="1" indent="1"/>
    </xf>
    <xf numFmtId="0" fontId="2" fillId="0" borderId="16" xfId="0" applyFont="1" applyBorder="1" applyAlignment="1">
      <alignment horizontal="left" wrapText="1" indent="1" shrinkToFit="1"/>
    </xf>
    <xf numFmtId="0" fontId="2" fillId="0" borderId="7" xfId="0" applyFont="1" applyBorder="1" applyAlignment="1">
      <alignment horizontal="left" wrapText="1" indent="1" shrinkToFit="1"/>
    </xf>
    <xf numFmtId="0" fontId="2" fillId="0" borderId="50" xfId="0" applyFont="1" applyBorder="1" applyAlignment="1">
      <alignment horizontal="left" wrapText="1" indent="1" shrinkToFit="1"/>
    </xf>
    <xf numFmtId="0" fontId="2" fillId="0" borderId="22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54" xfId="0" applyFont="1" applyBorder="1" applyAlignment="1">
      <alignment horizontal="center" shrinkToFit="1"/>
    </xf>
    <xf numFmtId="0" fontId="2" fillId="0" borderId="53" xfId="0" applyFont="1" applyBorder="1" applyAlignment="1">
      <alignment horizontal="left" wrapText="1" indent="1"/>
    </xf>
    <xf numFmtId="0" fontId="2" fillId="0" borderId="54" xfId="0" applyFont="1" applyBorder="1" applyAlignment="1">
      <alignment horizontal="left" wrapText="1" indent="1"/>
    </xf>
    <xf numFmtId="3" fontId="12" fillId="0" borderId="22" xfId="0" applyNumberFormat="1" applyFont="1" applyBorder="1"/>
    <xf numFmtId="3" fontId="12" fillId="0" borderId="53" xfId="0" applyNumberFormat="1" applyFont="1" applyBorder="1"/>
    <xf numFmtId="3" fontId="12" fillId="0" borderId="54" xfId="0" applyNumberFormat="1" applyFont="1" applyBorder="1"/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106680</xdr:colOff>
      <xdr:row>2</xdr:row>
      <xdr:rowOff>114300</xdr:rowOff>
    </xdr:from>
    <xdr:to>
      <xdr:col>42</xdr:col>
      <xdr:colOff>152400</xdr:colOff>
      <xdr:row>4</xdr:row>
      <xdr:rowOff>106680</xdr:rowOff>
    </xdr:to>
    <xdr:grpSp>
      <xdr:nvGrpSpPr>
        <xdr:cNvPr id="27685" name="グループ化 1">
          <a:extLst>
            <a:ext uri="{FF2B5EF4-FFF2-40B4-BE49-F238E27FC236}">
              <a16:creationId xmlns:a16="http://schemas.microsoft.com/office/drawing/2014/main" id="{A49CD3F6-44A1-E043-78E8-79ED11811C5F}"/>
            </a:ext>
          </a:extLst>
        </xdr:cNvPr>
        <xdr:cNvGrpSpPr>
          <a:grpSpLocks/>
        </xdr:cNvGrpSpPr>
      </xdr:nvGrpSpPr>
      <xdr:grpSpPr bwMode="auto">
        <a:xfrm>
          <a:off x="6012180" y="624840"/>
          <a:ext cx="685800" cy="769620"/>
          <a:chOff x="6381750" y="447675"/>
          <a:chExt cx="790575" cy="752475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81CEDCAD-C00A-D136-4734-4E863BAF4409}"/>
              </a:ext>
            </a:extLst>
          </xdr:cNvPr>
          <xdr:cNvSpPr txBox="1"/>
        </xdr:nvSpPr>
        <xdr:spPr>
          <a:xfrm>
            <a:off x="6381750" y="447675"/>
            <a:ext cx="790575" cy="7524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3600"/>
              <a:t>控</a:t>
            </a:r>
            <a:endParaRPr kumimoji="1" lang="en-US" altLang="ja-JP" sz="3600"/>
          </a:p>
        </xdr:txBody>
      </xdr:sp>
      <xdr:sp macro="" textlink="">
        <xdr:nvSpPr>
          <xdr:cNvPr id="4" name="円/楕円 3">
            <a:extLst>
              <a:ext uri="{FF2B5EF4-FFF2-40B4-BE49-F238E27FC236}">
                <a16:creationId xmlns:a16="http://schemas.microsoft.com/office/drawing/2014/main" id="{B2727267-C6E6-99C7-B7CA-324CCBFC6042}"/>
              </a:ext>
            </a:extLst>
          </xdr:cNvPr>
          <xdr:cNvSpPr/>
        </xdr:nvSpPr>
        <xdr:spPr>
          <a:xfrm>
            <a:off x="6425671" y="514727"/>
            <a:ext cx="597323" cy="588570"/>
          </a:xfrm>
          <a:prstGeom prst="ellipse">
            <a:avLst/>
          </a:prstGeom>
          <a:noFill/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41</xdr:col>
      <xdr:colOff>133350</xdr:colOff>
      <xdr:row>12</xdr:row>
      <xdr:rowOff>63500</xdr:rowOff>
    </xdr:from>
    <xdr:to>
      <xdr:col>42</xdr:col>
      <xdr:colOff>133577</xdr:colOff>
      <xdr:row>12</xdr:row>
      <xdr:rowOff>225190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5D0E6013-ED13-0D78-4B49-706270230E2D}"/>
            </a:ext>
          </a:extLst>
        </xdr:cNvPr>
        <xdr:cNvSpPr>
          <a:spLocks noChangeArrowheads="1"/>
        </xdr:cNvSpPr>
      </xdr:nvSpPr>
      <xdr:spPr bwMode="auto">
        <a:xfrm>
          <a:off x="7315200" y="2806700"/>
          <a:ext cx="181202" cy="1616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137160</xdr:colOff>
      <xdr:row>3</xdr:row>
      <xdr:rowOff>304800</xdr:rowOff>
    </xdr:from>
    <xdr:to>
      <xdr:col>43</xdr:col>
      <xdr:colOff>144780</xdr:colOff>
      <xdr:row>6</xdr:row>
      <xdr:rowOff>213360</xdr:rowOff>
    </xdr:to>
    <xdr:grpSp>
      <xdr:nvGrpSpPr>
        <xdr:cNvPr id="27687" name="グループ化 14">
          <a:extLst>
            <a:ext uri="{FF2B5EF4-FFF2-40B4-BE49-F238E27FC236}">
              <a16:creationId xmlns:a16="http://schemas.microsoft.com/office/drawing/2014/main" id="{5FBFF8DC-6673-A69A-088A-02C8922A62B3}"/>
            </a:ext>
          </a:extLst>
        </xdr:cNvPr>
        <xdr:cNvGrpSpPr>
          <a:grpSpLocks/>
        </xdr:cNvGrpSpPr>
      </xdr:nvGrpSpPr>
      <xdr:grpSpPr bwMode="auto">
        <a:xfrm>
          <a:off x="4602480" y="1242060"/>
          <a:ext cx="2247900" cy="716280"/>
          <a:chOff x="5181600" y="1057275"/>
          <a:chExt cx="2543175" cy="704850"/>
        </a:xfrm>
      </xdr:grpSpPr>
      <xdr:sp macro="" textlink="">
        <xdr:nvSpPr>
          <xdr:cNvPr id="7" name="角丸四角形吹き出し 6">
            <a:extLst>
              <a:ext uri="{FF2B5EF4-FFF2-40B4-BE49-F238E27FC236}">
                <a16:creationId xmlns:a16="http://schemas.microsoft.com/office/drawing/2014/main" id="{49451C52-78D3-277C-ED28-5489B43F7234}"/>
              </a:ext>
            </a:extLst>
          </xdr:cNvPr>
          <xdr:cNvSpPr/>
        </xdr:nvSpPr>
        <xdr:spPr>
          <a:xfrm>
            <a:off x="5181600" y="1057275"/>
            <a:ext cx="2543175" cy="704850"/>
          </a:xfrm>
          <a:prstGeom prst="wedgeRoundRectCallout">
            <a:avLst>
              <a:gd name="adj1" fmla="val -38800"/>
              <a:gd name="adj2" fmla="val 88215"/>
              <a:gd name="adj3" fmla="val 16667"/>
            </a:avLst>
          </a:prstGeom>
          <a:solidFill>
            <a:sysClr val="window" lastClr="FFFFFF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66703319-3091-6C03-941A-2E1652CFD0C6}"/>
              </a:ext>
            </a:extLst>
          </xdr:cNvPr>
          <xdr:cNvSpPr txBox="1"/>
        </xdr:nvSpPr>
        <xdr:spPr>
          <a:xfrm>
            <a:off x="5293672" y="1087269"/>
            <a:ext cx="2387998" cy="6523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300"/>
              </a:lnSpc>
            </a:pPr>
            <a:r>
              <a:rPr kumimoji="1" lang="ja-JP" altLang="en-US" sz="1100"/>
              <a:t>適格請求書発行事業者登録番号Ｔ以下</a:t>
            </a:r>
            <a:r>
              <a:rPr kumimoji="1" lang="en-US" altLang="ja-JP" sz="1100"/>
              <a:t>13</a:t>
            </a:r>
            <a:r>
              <a:rPr kumimoji="1" lang="ja-JP" altLang="en-US" sz="1100"/>
              <a:t>桁の番号を確認し、記入してください。</a:t>
            </a:r>
          </a:p>
        </xdr:txBody>
      </xdr:sp>
    </xdr:grpSp>
    <xdr:clientData/>
  </xdr:twoCellAnchor>
  <xdr:twoCellAnchor>
    <xdr:from>
      <xdr:col>39</xdr:col>
      <xdr:colOff>7620</xdr:colOff>
      <xdr:row>11</xdr:row>
      <xdr:rowOff>30480</xdr:rowOff>
    </xdr:from>
    <xdr:to>
      <xdr:col>45</xdr:col>
      <xdr:colOff>22860</xdr:colOff>
      <xdr:row>14</xdr:row>
      <xdr:rowOff>30480</xdr:rowOff>
    </xdr:to>
    <xdr:grpSp>
      <xdr:nvGrpSpPr>
        <xdr:cNvPr id="27688" name="グループ化 8">
          <a:extLst>
            <a:ext uri="{FF2B5EF4-FFF2-40B4-BE49-F238E27FC236}">
              <a16:creationId xmlns:a16="http://schemas.microsoft.com/office/drawing/2014/main" id="{3A595833-EE3C-B82E-392E-AB17BD936DFC}"/>
            </a:ext>
          </a:extLst>
        </xdr:cNvPr>
        <xdr:cNvGrpSpPr>
          <a:grpSpLocks/>
        </xdr:cNvGrpSpPr>
      </xdr:nvGrpSpPr>
      <xdr:grpSpPr bwMode="auto">
        <a:xfrm>
          <a:off x="6073140" y="3032760"/>
          <a:ext cx="975360" cy="754380"/>
          <a:chOff x="6829425" y="2524125"/>
          <a:chExt cx="1095375" cy="742950"/>
        </a:xfrm>
      </xdr:grpSpPr>
      <xdr:sp macro="" textlink="">
        <xdr:nvSpPr>
          <xdr:cNvPr id="10" name="円/楕円 9">
            <a:extLst>
              <a:ext uri="{FF2B5EF4-FFF2-40B4-BE49-F238E27FC236}">
                <a16:creationId xmlns:a16="http://schemas.microsoft.com/office/drawing/2014/main" id="{B6336090-409A-77A4-4611-41E5B3158CA7}"/>
              </a:ext>
            </a:extLst>
          </xdr:cNvPr>
          <xdr:cNvSpPr/>
        </xdr:nvSpPr>
        <xdr:spPr>
          <a:xfrm>
            <a:off x="6983462" y="2546639"/>
            <a:ext cx="761628" cy="720436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65854815-6E74-525E-3015-D0DF43822E2D}"/>
              </a:ext>
            </a:extLst>
          </xdr:cNvPr>
          <xdr:cNvSpPr txBox="1"/>
        </xdr:nvSpPr>
        <xdr:spPr>
          <a:xfrm>
            <a:off x="6829425" y="2524125"/>
            <a:ext cx="1095375" cy="3076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n>
                  <a:solidFill>
                    <a:srgbClr val="FF0000"/>
                  </a:solidFill>
                </a:ln>
              </a:rPr>
              <a:t>忘れず押印</a:t>
            </a:r>
          </a:p>
        </xdr:txBody>
      </xdr:sp>
    </xdr:grpSp>
    <xdr:clientData/>
  </xdr:twoCellAnchor>
  <xdr:twoCellAnchor>
    <xdr:from>
      <xdr:col>2</xdr:col>
      <xdr:colOff>60960</xdr:colOff>
      <xdr:row>7</xdr:row>
      <xdr:rowOff>60960</xdr:rowOff>
    </xdr:from>
    <xdr:to>
      <xdr:col>17</xdr:col>
      <xdr:colOff>106680</xdr:colOff>
      <xdr:row>14</xdr:row>
      <xdr:rowOff>182880</xdr:rowOff>
    </xdr:to>
    <xdr:grpSp>
      <xdr:nvGrpSpPr>
        <xdr:cNvPr id="27689" name="グループ化 20">
          <a:extLst>
            <a:ext uri="{FF2B5EF4-FFF2-40B4-BE49-F238E27FC236}">
              <a16:creationId xmlns:a16="http://schemas.microsoft.com/office/drawing/2014/main" id="{6FF120E1-CDFF-067A-BAC3-9B7A174E42E3}"/>
            </a:ext>
          </a:extLst>
        </xdr:cNvPr>
        <xdr:cNvGrpSpPr>
          <a:grpSpLocks/>
        </xdr:cNvGrpSpPr>
      </xdr:nvGrpSpPr>
      <xdr:grpSpPr bwMode="auto">
        <a:xfrm>
          <a:off x="205740" y="2057400"/>
          <a:ext cx="2446020" cy="1882140"/>
          <a:chOff x="161925" y="1857376"/>
          <a:chExt cx="2781300" cy="1381124"/>
        </a:xfrm>
      </xdr:grpSpPr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2CBDA716-75DE-F95C-48B0-BFC769C34D55}"/>
              </a:ext>
            </a:extLst>
          </xdr:cNvPr>
          <xdr:cNvSpPr txBox="1"/>
        </xdr:nvSpPr>
        <xdr:spPr>
          <a:xfrm>
            <a:off x="378537" y="2013941"/>
            <a:ext cx="2356740" cy="108476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200"/>
              </a:lnSpc>
            </a:pPr>
            <a:r>
              <a:rPr kumimoji="1" lang="ja-JP" altLang="en-US" sz="1100"/>
              <a:t>エクセルで入力する際は、入力控のシートの色付き部分に入力すると、正のシートに複写されます。</a:t>
            </a:r>
            <a:endParaRPr kumimoji="1" lang="en-US" altLang="ja-JP" sz="1100"/>
          </a:p>
          <a:p>
            <a:pPr>
              <a:lnSpc>
                <a:spcPts val="1100"/>
              </a:lnSpc>
            </a:pPr>
            <a:r>
              <a:rPr kumimoji="1" lang="ja-JP" altLang="en-US" sz="1100"/>
              <a:t>シートは保護をかけてあります。</a:t>
            </a:r>
            <a:endParaRPr kumimoji="1" lang="en-US" altLang="ja-JP" sz="1100"/>
          </a:p>
          <a:p>
            <a:r>
              <a:rPr kumimoji="1" lang="en-US" altLang="ja-JP" sz="1100"/>
              <a:t>(</a:t>
            </a:r>
            <a:r>
              <a:rPr kumimoji="1" lang="ja-JP" altLang="en-US" sz="1100"/>
              <a:t>Ｐ</a:t>
            </a:r>
            <a:r>
              <a:rPr kumimoji="1" lang="en-US" altLang="ja-JP" sz="1100"/>
              <a:t>.</a:t>
            </a:r>
            <a:r>
              <a:rPr kumimoji="1" lang="ja-JP" altLang="en-US" sz="1100"/>
              <a:t>Ｗ</a:t>
            </a:r>
            <a:r>
              <a:rPr kumimoji="1" lang="en-US" altLang="ja-JP" sz="1100"/>
              <a:t>.</a:t>
            </a:r>
            <a:r>
              <a:rPr kumimoji="1" lang="ja-JP" altLang="en-US" sz="1100"/>
              <a:t>は設定してません。</a:t>
            </a:r>
            <a:r>
              <a:rPr kumimoji="1" lang="en-US" altLang="ja-JP" sz="1100"/>
              <a:t>)</a:t>
            </a:r>
            <a:endParaRPr kumimoji="1" lang="ja-JP" altLang="en-US" sz="1100"/>
          </a:p>
        </xdr:txBody>
      </xdr:sp>
      <xdr:sp macro="" textlink="">
        <xdr:nvSpPr>
          <xdr:cNvPr id="22" name="フレーム 21">
            <a:extLst>
              <a:ext uri="{FF2B5EF4-FFF2-40B4-BE49-F238E27FC236}">
                <a16:creationId xmlns:a16="http://schemas.microsoft.com/office/drawing/2014/main" id="{4D51AF09-B3FC-D72C-0985-6B34A1162BCF}"/>
              </a:ext>
            </a:extLst>
          </xdr:cNvPr>
          <xdr:cNvSpPr/>
        </xdr:nvSpPr>
        <xdr:spPr>
          <a:xfrm>
            <a:off x="161925" y="1857376"/>
            <a:ext cx="2781300" cy="1381124"/>
          </a:xfrm>
          <a:prstGeom prst="frame">
            <a:avLst/>
          </a:prstGeom>
          <a:solidFill>
            <a:srgbClr val="FFC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18</xdr:col>
      <xdr:colOff>47625</xdr:colOff>
      <xdr:row>1</xdr:row>
      <xdr:rowOff>209550</xdr:rowOff>
    </xdr:from>
    <xdr:to>
      <xdr:col>28</xdr:col>
      <xdr:colOff>95250</xdr:colOff>
      <xdr:row>2</xdr:row>
      <xdr:rowOff>390525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56EB345-7613-1100-03ED-9120BA6C9EF4}"/>
            </a:ext>
          </a:extLst>
        </xdr:cNvPr>
        <xdr:cNvSpPr txBox="1"/>
      </xdr:nvSpPr>
      <xdr:spPr>
        <a:xfrm>
          <a:off x="3067050" y="209550"/>
          <a:ext cx="1857375" cy="51435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 u="dbl" baseline="0">
              <a:solidFill>
                <a:srgbClr val="FF0000"/>
              </a:solidFill>
              <a:uFill>
                <a:solidFill>
                  <a:srgbClr val="FF0000"/>
                </a:solidFill>
              </a:uFill>
            </a:rPr>
            <a:t>記　入　例</a:t>
          </a:r>
        </a:p>
      </xdr:txBody>
    </xdr:sp>
    <xdr:clientData/>
  </xdr:twoCellAnchor>
  <xdr:twoCellAnchor>
    <xdr:from>
      <xdr:col>7</xdr:col>
      <xdr:colOff>38100</xdr:colOff>
      <xdr:row>17</xdr:row>
      <xdr:rowOff>190500</xdr:rowOff>
    </xdr:from>
    <xdr:to>
      <xdr:col>19</xdr:col>
      <xdr:colOff>99060</xdr:colOff>
      <xdr:row>19</xdr:row>
      <xdr:rowOff>259080</xdr:rowOff>
    </xdr:to>
    <xdr:grpSp>
      <xdr:nvGrpSpPr>
        <xdr:cNvPr id="27691" name="グループ化 24">
          <a:extLst>
            <a:ext uri="{FF2B5EF4-FFF2-40B4-BE49-F238E27FC236}">
              <a16:creationId xmlns:a16="http://schemas.microsoft.com/office/drawing/2014/main" id="{1CBBFB4D-D2EB-3A82-BF6D-1AD10209C80A}"/>
            </a:ext>
          </a:extLst>
        </xdr:cNvPr>
        <xdr:cNvGrpSpPr>
          <a:grpSpLocks/>
        </xdr:cNvGrpSpPr>
      </xdr:nvGrpSpPr>
      <xdr:grpSpPr bwMode="auto">
        <a:xfrm>
          <a:off x="982980" y="4747260"/>
          <a:ext cx="1981200" cy="601980"/>
          <a:chOff x="5380770" y="1314450"/>
          <a:chExt cx="2295525" cy="600075"/>
        </a:xfrm>
      </xdr:grpSpPr>
      <xdr:sp macro="" textlink="">
        <xdr:nvSpPr>
          <xdr:cNvPr id="27710" name="角丸四角形吹き出し 25">
            <a:extLst>
              <a:ext uri="{FF2B5EF4-FFF2-40B4-BE49-F238E27FC236}">
                <a16:creationId xmlns:a16="http://schemas.microsoft.com/office/drawing/2014/main" id="{307C9C40-56AD-02BC-9A99-636D165B5139}"/>
              </a:ext>
            </a:extLst>
          </xdr:cNvPr>
          <xdr:cNvSpPr>
            <a:spLocks noChangeArrowheads="1"/>
          </xdr:cNvSpPr>
        </xdr:nvSpPr>
        <xdr:spPr bwMode="auto">
          <a:xfrm>
            <a:off x="5380770" y="1323976"/>
            <a:ext cx="2295525" cy="533400"/>
          </a:xfrm>
          <a:prstGeom prst="wedgeRoundRectCallout">
            <a:avLst>
              <a:gd name="adj1" fmla="val -57662"/>
              <a:gd name="adj2" fmla="val 112926"/>
              <a:gd name="adj3" fmla="val 16667"/>
            </a:avLst>
          </a:prstGeom>
          <a:solidFill>
            <a:srgbClr val="FFFFFF"/>
          </a:solidFill>
          <a:ln w="25400" algn="ctr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3A2BB75C-882B-0BCF-E910-B1B33F55CB19}"/>
              </a:ext>
            </a:extLst>
          </xdr:cNvPr>
          <xdr:cNvSpPr txBox="1"/>
        </xdr:nvSpPr>
        <xdr:spPr>
          <a:xfrm>
            <a:off x="5495546" y="1314450"/>
            <a:ext cx="2154262" cy="60007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当社担当者より、工事番号を確認し、記入してください。</a:t>
            </a:r>
          </a:p>
        </xdr:txBody>
      </xdr:sp>
    </xdr:grpSp>
    <xdr:clientData/>
  </xdr:twoCellAnchor>
  <xdr:twoCellAnchor>
    <xdr:from>
      <xdr:col>26</xdr:col>
      <xdr:colOff>22860</xdr:colOff>
      <xdr:row>16</xdr:row>
      <xdr:rowOff>121920</xdr:rowOff>
    </xdr:from>
    <xdr:to>
      <xdr:col>37</xdr:col>
      <xdr:colOff>38100</xdr:colOff>
      <xdr:row>18</xdr:row>
      <xdr:rowOff>190500</xdr:rowOff>
    </xdr:to>
    <xdr:grpSp>
      <xdr:nvGrpSpPr>
        <xdr:cNvPr id="27692" name="グループ化 27">
          <a:extLst>
            <a:ext uri="{FF2B5EF4-FFF2-40B4-BE49-F238E27FC236}">
              <a16:creationId xmlns:a16="http://schemas.microsoft.com/office/drawing/2014/main" id="{5A3193AD-897C-B6A8-8EAD-CA1192DCC78C}"/>
            </a:ext>
          </a:extLst>
        </xdr:cNvPr>
        <xdr:cNvGrpSpPr>
          <a:grpSpLocks/>
        </xdr:cNvGrpSpPr>
      </xdr:nvGrpSpPr>
      <xdr:grpSpPr bwMode="auto">
        <a:xfrm>
          <a:off x="4008120" y="4411980"/>
          <a:ext cx="1775460" cy="601980"/>
          <a:chOff x="5410200" y="1314450"/>
          <a:chExt cx="2295525" cy="600075"/>
        </a:xfrm>
      </xdr:grpSpPr>
      <xdr:sp macro="" textlink="">
        <xdr:nvSpPr>
          <xdr:cNvPr id="27708" name="角丸四角形吹き出し 28">
            <a:extLst>
              <a:ext uri="{FF2B5EF4-FFF2-40B4-BE49-F238E27FC236}">
                <a16:creationId xmlns:a16="http://schemas.microsoft.com/office/drawing/2014/main" id="{A4E0E8A8-9736-57CC-0F38-C4901D144C21}"/>
              </a:ext>
            </a:extLst>
          </xdr:cNvPr>
          <xdr:cNvSpPr>
            <a:spLocks noChangeArrowheads="1"/>
          </xdr:cNvSpPr>
        </xdr:nvSpPr>
        <xdr:spPr bwMode="auto">
          <a:xfrm>
            <a:off x="5410200" y="1314451"/>
            <a:ext cx="2295525" cy="533400"/>
          </a:xfrm>
          <a:prstGeom prst="wedgeRoundRectCallout">
            <a:avLst>
              <a:gd name="adj1" fmla="val 41218"/>
              <a:gd name="adj2" fmla="val -74574"/>
              <a:gd name="adj3" fmla="val 16667"/>
            </a:avLst>
          </a:prstGeom>
          <a:solidFill>
            <a:srgbClr val="FFFFFF"/>
          </a:solidFill>
          <a:ln w="25400" algn="ctr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8E11D546-E549-9C6E-8D6A-64663F8022DB}"/>
              </a:ext>
            </a:extLst>
          </xdr:cNvPr>
          <xdr:cNvSpPr txBox="1"/>
        </xdr:nvSpPr>
        <xdr:spPr>
          <a:xfrm>
            <a:off x="5498868" y="1314450"/>
            <a:ext cx="2147744" cy="60007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当社担当者名を確認し、</a:t>
            </a: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記入してください。</a:t>
            </a:r>
          </a:p>
        </xdr:txBody>
      </xdr:sp>
    </xdr:grpSp>
    <xdr:clientData/>
  </xdr:twoCellAnchor>
  <xdr:twoCellAnchor>
    <xdr:from>
      <xdr:col>17</xdr:col>
      <xdr:colOff>0</xdr:colOff>
      <xdr:row>29</xdr:row>
      <xdr:rowOff>53340</xdr:rowOff>
    </xdr:from>
    <xdr:to>
      <xdr:col>28</xdr:col>
      <xdr:colOff>144780</xdr:colOff>
      <xdr:row>42</xdr:row>
      <xdr:rowOff>220980</xdr:rowOff>
    </xdr:to>
    <xdr:grpSp>
      <xdr:nvGrpSpPr>
        <xdr:cNvPr id="27693" name="グループ化 36">
          <a:extLst>
            <a:ext uri="{FF2B5EF4-FFF2-40B4-BE49-F238E27FC236}">
              <a16:creationId xmlns:a16="http://schemas.microsoft.com/office/drawing/2014/main" id="{586A1971-2046-A130-040F-72FF8F119C27}"/>
            </a:ext>
          </a:extLst>
        </xdr:cNvPr>
        <xdr:cNvGrpSpPr>
          <a:grpSpLocks/>
        </xdr:cNvGrpSpPr>
      </xdr:nvGrpSpPr>
      <xdr:grpSpPr bwMode="auto">
        <a:xfrm>
          <a:off x="2545080" y="7810500"/>
          <a:ext cx="1905000" cy="967740"/>
          <a:chOff x="2401304" y="1162050"/>
          <a:chExt cx="2295525" cy="600075"/>
        </a:xfrm>
      </xdr:grpSpPr>
      <xdr:sp macro="" textlink="">
        <xdr:nvSpPr>
          <xdr:cNvPr id="27706" name="角丸四角形吹き出し 37">
            <a:extLst>
              <a:ext uri="{FF2B5EF4-FFF2-40B4-BE49-F238E27FC236}">
                <a16:creationId xmlns:a16="http://schemas.microsoft.com/office/drawing/2014/main" id="{26172C71-4692-D04E-B7D3-3FF1C3C1EA1E}"/>
              </a:ext>
            </a:extLst>
          </xdr:cNvPr>
          <xdr:cNvSpPr>
            <a:spLocks noChangeArrowheads="1"/>
          </xdr:cNvSpPr>
        </xdr:nvSpPr>
        <xdr:spPr bwMode="auto">
          <a:xfrm>
            <a:off x="2401304" y="1162051"/>
            <a:ext cx="2295525" cy="311849"/>
          </a:xfrm>
          <a:prstGeom prst="wedgeRoundRectCallout">
            <a:avLst>
              <a:gd name="adj1" fmla="val -48356"/>
              <a:gd name="adj2" fmla="val 177981"/>
              <a:gd name="adj3" fmla="val 16667"/>
            </a:avLst>
          </a:prstGeom>
          <a:solidFill>
            <a:srgbClr val="FFFFFF"/>
          </a:solidFill>
          <a:ln w="25400" algn="ctr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65309470-53B2-E3EA-C507-844A1EC805DA}"/>
              </a:ext>
            </a:extLst>
          </xdr:cNvPr>
          <xdr:cNvSpPr txBox="1"/>
        </xdr:nvSpPr>
        <xdr:spPr>
          <a:xfrm>
            <a:off x="2493125" y="1162050"/>
            <a:ext cx="2157793" cy="60007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金額調整する際は消費税前で調整してください。</a:t>
            </a: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endParaRPr>
          </a:p>
        </xdr:txBody>
      </xdr:sp>
    </xdr:grpSp>
    <xdr:clientData/>
  </xdr:twoCellAnchor>
  <xdr:twoCellAnchor>
    <xdr:from>
      <xdr:col>3</xdr:col>
      <xdr:colOff>7620</xdr:colOff>
      <xdr:row>23</xdr:row>
      <xdr:rowOff>91440</xdr:rowOff>
    </xdr:from>
    <xdr:to>
      <xdr:col>17</xdr:col>
      <xdr:colOff>129540</xdr:colOff>
      <xdr:row>30</xdr:row>
      <xdr:rowOff>205740</xdr:rowOff>
    </xdr:to>
    <xdr:grpSp>
      <xdr:nvGrpSpPr>
        <xdr:cNvPr id="27695" name="グループ化 45">
          <a:extLst>
            <a:ext uri="{FF2B5EF4-FFF2-40B4-BE49-F238E27FC236}">
              <a16:creationId xmlns:a16="http://schemas.microsoft.com/office/drawing/2014/main" id="{3779578C-485E-5DE6-4969-5841D9306AD8}"/>
            </a:ext>
          </a:extLst>
        </xdr:cNvPr>
        <xdr:cNvGrpSpPr>
          <a:grpSpLocks/>
        </xdr:cNvGrpSpPr>
      </xdr:nvGrpSpPr>
      <xdr:grpSpPr bwMode="auto">
        <a:xfrm>
          <a:off x="312420" y="6248400"/>
          <a:ext cx="2362200" cy="1981200"/>
          <a:chOff x="5380532" y="1078257"/>
          <a:chExt cx="2295525" cy="618265"/>
        </a:xfrm>
      </xdr:grpSpPr>
      <xdr:sp macro="" textlink="">
        <xdr:nvSpPr>
          <xdr:cNvPr id="27702" name="角丸四角形吹き出し 46">
            <a:extLst>
              <a:ext uri="{FF2B5EF4-FFF2-40B4-BE49-F238E27FC236}">
                <a16:creationId xmlns:a16="http://schemas.microsoft.com/office/drawing/2014/main" id="{AFCE2912-FAA7-C7A0-FF11-99CC0429D040}"/>
              </a:ext>
            </a:extLst>
          </xdr:cNvPr>
          <xdr:cNvSpPr>
            <a:spLocks noChangeArrowheads="1"/>
          </xdr:cNvSpPr>
        </xdr:nvSpPr>
        <xdr:spPr bwMode="auto">
          <a:xfrm>
            <a:off x="5380532" y="1078257"/>
            <a:ext cx="2295525" cy="476249"/>
          </a:xfrm>
          <a:prstGeom prst="wedgeRoundRectCallout">
            <a:avLst>
              <a:gd name="adj1" fmla="val -50449"/>
              <a:gd name="adj2" fmla="val 100894"/>
              <a:gd name="adj3" fmla="val 16667"/>
            </a:avLst>
          </a:prstGeom>
          <a:solidFill>
            <a:srgbClr val="FFFFFF"/>
          </a:solidFill>
          <a:ln w="25400" algn="ctr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B7F969E8-74C3-FDD5-1285-84CB8C9FE4E3}"/>
              </a:ext>
            </a:extLst>
          </xdr:cNvPr>
          <xdr:cNvSpPr txBox="1"/>
        </xdr:nvSpPr>
        <xdr:spPr>
          <a:xfrm>
            <a:off x="5469391" y="1097281"/>
            <a:ext cx="2147427" cy="59924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入力枠は、最大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26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枠まであります。使用の場合、”校閲タブ”から”シートの保護解除”をし、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31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と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42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の行を選択した状態で右クリックし”再表示”を選んでください。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26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枠を超える場合は用紙を複数枚使用してください。</a:t>
            </a:r>
          </a:p>
        </xdr:txBody>
      </xdr:sp>
    </xdr:grpSp>
    <xdr:clientData/>
  </xdr:twoCellAnchor>
  <xdr:twoCellAnchor>
    <xdr:from>
      <xdr:col>17</xdr:col>
      <xdr:colOff>30480</xdr:colOff>
      <xdr:row>51</xdr:row>
      <xdr:rowOff>0</xdr:rowOff>
    </xdr:from>
    <xdr:to>
      <xdr:col>31</xdr:col>
      <xdr:colOff>160020</xdr:colOff>
      <xdr:row>53</xdr:row>
      <xdr:rowOff>297180</xdr:rowOff>
    </xdr:to>
    <xdr:grpSp>
      <xdr:nvGrpSpPr>
        <xdr:cNvPr id="27696" name="グループ化 11">
          <a:extLst>
            <a:ext uri="{FF2B5EF4-FFF2-40B4-BE49-F238E27FC236}">
              <a16:creationId xmlns:a16="http://schemas.microsoft.com/office/drawing/2014/main" id="{770865C0-E46C-C80B-6A83-5378DC269716}"/>
            </a:ext>
          </a:extLst>
        </xdr:cNvPr>
        <xdr:cNvGrpSpPr>
          <a:grpSpLocks/>
        </xdr:cNvGrpSpPr>
      </xdr:nvGrpSpPr>
      <xdr:grpSpPr bwMode="auto">
        <a:xfrm>
          <a:off x="2575560" y="10454640"/>
          <a:ext cx="2369820" cy="822960"/>
          <a:chOff x="952500" y="12134850"/>
          <a:chExt cx="2667000" cy="819151"/>
        </a:xfrm>
      </xdr:grpSpPr>
      <xdr:sp macro="" textlink="">
        <xdr:nvSpPr>
          <xdr:cNvPr id="27700" name="角丸四角形吹き出し 46">
            <a:extLst>
              <a:ext uri="{FF2B5EF4-FFF2-40B4-BE49-F238E27FC236}">
                <a16:creationId xmlns:a16="http://schemas.microsoft.com/office/drawing/2014/main" id="{2D265BC1-9A88-9E9B-4D5E-32175986E45A}"/>
              </a:ext>
            </a:extLst>
          </xdr:cNvPr>
          <xdr:cNvSpPr>
            <a:spLocks noChangeArrowheads="1"/>
          </xdr:cNvSpPr>
        </xdr:nvSpPr>
        <xdr:spPr bwMode="auto">
          <a:xfrm>
            <a:off x="952500" y="12134850"/>
            <a:ext cx="2667000" cy="762000"/>
          </a:xfrm>
          <a:prstGeom prst="wedgeRoundRectCallout">
            <a:avLst>
              <a:gd name="adj1" fmla="val -87588"/>
              <a:gd name="adj2" fmla="val -47213"/>
              <a:gd name="adj3" fmla="val 16667"/>
            </a:avLst>
          </a:prstGeom>
          <a:solidFill>
            <a:srgbClr val="FFFFFF"/>
          </a:solidFill>
          <a:ln w="25400" algn="ctr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8E076D77-799F-E6CE-CE37-4AEB34FED17C}"/>
              </a:ext>
            </a:extLst>
          </xdr:cNvPr>
          <xdr:cNvSpPr txBox="1"/>
        </xdr:nvSpPr>
        <xdr:spPr>
          <a:xfrm>
            <a:off x="1012529" y="12248621"/>
            <a:ext cx="2504064" cy="70538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取引先の銀行名、口座名、口座番号の記入をお願いいたします。難しい漢字にはフリガナをお願いします</a:t>
            </a:r>
            <a:r>
              <a:rPr lang="ja-JP" altLang="en-US" sz="1100" b="0" i="0" u="none" strike="noStrike">
                <a:effectLst/>
                <a:latin typeface="+mn-lt"/>
                <a:ea typeface="+mn-ea"/>
                <a:cs typeface="+mn-cs"/>
              </a:rPr>
              <a:t>　　　　</a:t>
            </a:r>
            <a:r>
              <a:rPr lang="ja-JP" altLang="en-US"/>
              <a:t> </a:t>
            </a: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endParaRPr>
          </a:p>
        </xdr:txBody>
      </xdr:sp>
    </xdr:grpSp>
    <xdr:clientData/>
  </xdr:twoCellAnchor>
  <xdr:twoCellAnchor>
    <xdr:from>
      <xdr:col>28</xdr:col>
      <xdr:colOff>106680</xdr:colOff>
      <xdr:row>2</xdr:row>
      <xdr:rowOff>137160</xdr:rowOff>
    </xdr:from>
    <xdr:to>
      <xdr:col>39</xdr:col>
      <xdr:colOff>160020</xdr:colOff>
      <xdr:row>4</xdr:row>
      <xdr:rowOff>30480</xdr:rowOff>
    </xdr:to>
    <xdr:grpSp>
      <xdr:nvGrpSpPr>
        <xdr:cNvPr id="27697" name="グループ化 13">
          <a:extLst>
            <a:ext uri="{FF2B5EF4-FFF2-40B4-BE49-F238E27FC236}">
              <a16:creationId xmlns:a16="http://schemas.microsoft.com/office/drawing/2014/main" id="{1CA214B4-E22E-D369-D247-12B0080BBE39}"/>
            </a:ext>
          </a:extLst>
        </xdr:cNvPr>
        <xdr:cNvGrpSpPr>
          <a:grpSpLocks/>
        </xdr:cNvGrpSpPr>
      </xdr:nvGrpSpPr>
      <xdr:grpSpPr bwMode="auto">
        <a:xfrm>
          <a:off x="4411980" y="647700"/>
          <a:ext cx="1813560" cy="670560"/>
          <a:chOff x="4972051" y="466726"/>
          <a:chExt cx="2045465" cy="657224"/>
        </a:xfrm>
      </xdr:grpSpPr>
      <xdr:sp macro="" textlink="">
        <xdr:nvSpPr>
          <xdr:cNvPr id="27698" name="角丸四角形吹き出し 28">
            <a:extLst>
              <a:ext uri="{FF2B5EF4-FFF2-40B4-BE49-F238E27FC236}">
                <a16:creationId xmlns:a16="http://schemas.microsoft.com/office/drawing/2014/main" id="{381805AD-3FF8-F8D6-80EC-071BBAD3CCFC}"/>
              </a:ext>
            </a:extLst>
          </xdr:cNvPr>
          <xdr:cNvSpPr>
            <a:spLocks noChangeArrowheads="1"/>
          </xdr:cNvSpPr>
        </xdr:nvSpPr>
        <xdr:spPr bwMode="auto">
          <a:xfrm>
            <a:off x="4972051" y="466726"/>
            <a:ext cx="2009775" cy="533400"/>
          </a:xfrm>
          <a:prstGeom prst="wedgeRoundRectCallout">
            <a:avLst>
              <a:gd name="adj1" fmla="val -7597"/>
              <a:gd name="adj2" fmla="val -104931"/>
              <a:gd name="adj3" fmla="val 16667"/>
            </a:avLst>
          </a:prstGeom>
          <a:solidFill>
            <a:srgbClr val="FFFFFF"/>
          </a:solidFill>
          <a:ln w="25400" algn="ctr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A150A8A8-104A-94CD-A2A0-196ED0B240E1}"/>
              </a:ext>
            </a:extLst>
          </xdr:cNvPr>
          <xdr:cNvSpPr txBox="1"/>
        </xdr:nvSpPr>
        <xdr:spPr>
          <a:xfrm>
            <a:off x="5135344" y="526474"/>
            <a:ext cx="1882172" cy="59747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日付は西暦表記でお願いします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121920</xdr:colOff>
      <xdr:row>2</xdr:row>
      <xdr:rowOff>114300</xdr:rowOff>
    </xdr:from>
    <xdr:to>
      <xdr:col>43</xdr:col>
      <xdr:colOff>83820</xdr:colOff>
      <xdr:row>4</xdr:row>
      <xdr:rowOff>106680</xdr:rowOff>
    </xdr:to>
    <xdr:grpSp>
      <xdr:nvGrpSpPr>
        <xdr:cNvPr id="1031" name="グループ化 1">
          <a:extLst>
            <a:ext uri="{FF2B5EF4-FFF2-40B4-BE49-F238E27FC236}">
              <a16:creationId xmlns:a16="http://schemas.microsoft.com/office/drawing/2014/main" id="{B9F7A1CC-F6E8-BBF5-BAE6-58EB486CB6DA}"/>
            </a:ext>
          </a:extLst>
        </xdr:cNvPr>
        <xdr:cNvGrpSpPr>
          <a:grpSpLocks/>
        </xdr:cNvGrpSpPr>
      </xdr:nvGrpSpPr>
      <xdr:grpSpPr bwMode="auto">
        <a:xfrm>
          <a:off x="6027420" y="624840"/>
          <a:ext cx="762000" cy="769620"/>
          <a:chOff x="6025517" y="449580"/>
          <a:chExt cx="766800" cy="767715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EED3BF35-791A-4820-18F6-297171707BA8}"/>
              </a:ext>
            </a:extLst>
          </xdr:cNvPr>
          <xdr:cNvSpPr txBox="1"/>
        </xdr:nvSpPr>
        <xdr:spPr>
          <a:xfrm>
            <a:off x="6025517" y="449580"/>
            <a:ext cx="766800" cy="76771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3600"/>
              <a:t>控</a:t>
            </a:r>
            <a:endParaRPr kumimoji="1" lang="en-US" altLang="ja-JP" sz="3600"/>
          </a:p>
        </xdr:txBody>
      </xdr:sp>
      <xdr:sp macro="" textlink="">
        <xdr:nvSpPr>
          <xdr:cNvPr id="4" name="円/楕円 3">
            <a:extLst>
              <a:ext uri="{FF2B5EF4-FFF2-40B4-BE49-F238E27FC236}">
                <a16:creationId xmlns:a16="http://schemas.microsoft.com/office/drawing/2014/main" id="{0335658E-D12E-1D57-A982-4AC4FCC57006}"/>
              </a:ext>
            </a:extLst>
          </xdr:cNvPr>
          <xdr:cNvSpPr/>
        </xdr:nvSpPr>
        <xdr:spPr>
          <a:xfrm>
            <a:off x="6048521" y="517990"/>
            <a:ext cx="605772" cy="600490"/>
          </a:xfrm>
          <a:prstGeom prst="ellipse">
            <a:avLst/>
          </a:prstGeom>
          <a:noFill/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41</xdr:col>
      <xdr:colOff>133350</xdr:colOff>
      <xdr:row>12</xdr:row>
      <xdr:rowOff>63500</xdr:rowOff>
    </xdr:from>
    <xdr:to>
      <xdr:col>42</xdr:col>
      <xdr:colOff>133577</xdr:colOff>
      <xdr:row>12</xdr:row>
      <xdr:rowOff>225190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id="{98DFC9EE-6B92-3983-B7B3-C83E471789A9}"/>
            </a:ext>
          </a:extLst>
        </xdr:cNvPr>
        <xdr:cNvSpPr>
          <a:spLocks noChangeArrowheads="1"/>
        </xdr:cNvSpPr>
      </xdr:nvSpPr>
      <xdr:spPr bwMode="auto">
        <a:xfrm>
          <a:off x="7858125" y="2806700"/>
          <a:ext cx="181202" cy="1616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133350</xdr:colOff>
      <xdr:row>12</xdr:row>
      <xdr:rowOff>63500</xdr:rowOff>
    </xdr:from>
    <xdr:to>
      <xdr:col>42</xdr:col>
      <xdr:colOff>133577</xdr:colOff>
      <xdr:row>12</xdr:row>
      <xdr:rowOff>225190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9CAA6D9D-2F6F-9549-8C16-B424EAE50E39}"/>
            </a:ext>
          </a:extLst>
        </xdr:cNvPr>
        <xdr:cNvSpPr>
          <a:spLocks noChangeArrowheads="1"/>
        </xdr:cNvSpPr>
      </xdr:nvSpPr>
      <xdr:spPr bwMode="auto">
        <a:xfrm>
          <a:off x="7315200" y="2806700"/>
          <a:ext cx="181202" cy="1616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67"/>
  <sheetViews>
    <sheetView workbookViewId="0">
      <selection activeCell="B2" sqref="B2:J2"/>
    </sheetView>
  </sheetViews>
  <sheetFormatPr defaultColWidth="9" defaultRowHeight="14.4"/>
  <cols>
    <col min="1" max="1" width="2.88671875" style="51" customWidth="1"/>
    <col min="2" max="8" width="9" style="52"/>
    <col min="9" max="9" width="10" style="52" customWidth="1"/>
    <col min="10" max="10" width="12.33203125" style="52" customWidth="1"/>
    <col min="11" max="16384" width="9" style="52"/>
  </cols>
  <sheetData>
    <row r="1" spans="1:10" ht="17.25" customHeight="1">
      <c r="J1" s="53" t="s">
        <v>98</v>
      </c>
    </row>
    <row r="2" spans="1:10" ht="17.25" customHeight="1">
      <c r="B2" s="63" t="s">
        <v>40</v>
      </c>
      <c r="C2" s="63"/>
      <c r="D2" s="63"/>
      <c r="E2" s="63"/>
      <c r="F2" s="63"/>
      <c r="G2" s="63"/>
      <c r="H2" s="63"/>
      <c r="I2" s="63"/>
      <c r="J2" s="63"/>
    </row>
    <row r="3" spans="1:10" ht="17.25" customHeight="1">
      <c r="B3" s="54"/>
      <c r="C3" s="54"/>
      <c r="D3" s="54"/>
      <c r="E3" s="54"/>
      <c r="F3" s="54"/>
      <c r="G3" s="54"/>
      <c r="H3" s="54"/>
      <c r="I3" s="54"/>
      <c r="J3" s="54"/>
    </row>
    <row r="4" spans="1:10" ht="17.25" customHeight="1">
      <c r="B4" s="54"/>
      <c r="C4" s="54"/>
      <c r="D4" s="54"/>
      <c r="E4" s="54"/>
      <c r="F4" s="54"/>
      <c r="G4" s="54"/>
      <c r="H4" s="54"/>
      <c r="I4" s="54"/>
      <c r="J4" s="54"/>
    </row>
    <row r="5" spans="1:10" ht="17.25" customHeight="1"/>
    <row r="6" spans="1:10" ht="17.25" customHeight="1">
      <c r="I6" s="56"/>
      <c r="J6" s="57" t="s">
        <v>41</v>
      </c>
    </row>
    <row r="7" spans="1:10" ht="17.25" customHeight="1">
      <c r="J7" s="55"/>
    </row>
    <row r="8" spans="1:10" ht="17.25" customHeight="1"/>
    <row r="9" spans="1:10" ht="17.25" customHeight="1">
      <c r="A9" s="51" t="s">
        <v>42</v>
      </c>
      <c r="B9" s="52" t="s">
        <v>94</v>
      </c>
    </row>
    <row r="10" spans="1:10" ht="6" customHeight="1"/>
    <row r="11" spans="1:10" ht="17.25" customHeight="1"/>
    <row r="12" spans="1:10" ht="17.25" customHeight="1">
      <c r="A12" s="51" t="s">
        <v>42</v>
      </c>
      <c r="B12" s="52" t="s">
        <v>43</v>
      </c>
    </row>
    <row r="13" spans="1:10" ht="6" customHeight="1"/>
    <row r="14" spans="1:10" ht="17.25" customHeight="1">
      <c r="B14" s="52" t="s">
        <v>44</v>
      </c>
    </row>
    <row r="15" spans="1:10" ht="6" customHeight="1"/>
    <row r="16" spans="1:10" ht="17.25" customHeight="1"/>
    <row r="17" spans="1:2" ht="17.25" customHeight="1">
      <c r="A17" s="51" t="s">
        <v>42</v>
      </c>
      <c r="B17" s="52" t="s">
        <v>45</v>
      </c>
    </row>
    <row r="18" spans="1:2" ht="6" customHeight="1"/>
    <row r="19" spans="1:2" ht="17.25" customHeight="1">
      <c r="B19" s="52" t="s">
        <v>46</v>
      </c>
    </row>
    <row r="20" spans="1:2" ht="6" customHeight="1"/>
    <row r="21" spans="1:2" ht="17.25" customHeight="1">
      <c r="B21" s="52" t="s">
        <v>47</v>
      </c>
    </row>
    <row r="22" spans="1:2" ht="17.25" customHeight="1"/>
    <row r="23" spans="1:2" ht="17.25" customHeight="1">
      <c r="A23" s="51" t="s">
        <v>42</v>
      </c>
      <c r="B23" s="52" t="s">
        <v>80</v>
      </c>
    </row>
    <row r="24" spans="1:2" ht="6" customHeight="1"/>
    <row r="25" spans="1:2" ht="17.25" customHeight="1">
      <c r="B25" s="52" t="s">
        <v>81</v>
      </c>
    </row>
    <row r="26" spans="1:2" ht="6" customHeight="1"/>
    <row r="27" spans="1:2" ht="17.25" customHeight="1">
      <c r="B27" s="52" t="s">
        <v>82</v>
      </c>
    </row>
    <row r="28" spans="1:2" ht="17.25" customHeight="1"/>
    <row r="29" spans="1:2" ht="17.25" customHeight="1">
      <c r="A29" s="51" t="s">
        <v>42</v>
      </c>
      <c r="B29" s="52" t="s">
        <v>48</v>
      </c>
    </row>
    <row r="30" spans="1:2" ht="6" customHeight="1"/>
    <row r="31" spans="1:2" ht="17.25" customHeight="1">
      <c r="B31" s="52" t="s">
        <v>83</v>
      </c>
    </row>
    <row r="32" spans="1:2" ht="17.25" customHeight="1"/>
    <row r="33" spans="1:2" ht="17.25" customHeight="1">
      <c r="A33" s="51" t="s">
        <v>42</v>
      </c>
      <c r="B33" s="52" t="s">
        <v>95</v>
      </c>
    </row>
    <row r="34" spans="1:2" ht="6" customHeight="1"/>
    <row r="35" spans="1:2" ht="17.25" customHeight="1">
      <c r="B35" s="52" t="s">
        <v>96</v>
      </c>
    </row>
    <row r="36" spans="1:2" ht="6" customHeight="1"/>
    <row r="37" spans="1:2" ht="17.25" customHeight="1">
      <c r="B37" s="52" t="s">
        <v>97</v>
      </c>
    </row>
    <row r="38" spans="1:2" ht="17.25" customHeight="1"/>
    <row r="39" spans="1:2" ht="17.25" customHeight="1">
      <c r="A39" s="51" t="s">
        <v>42</v>
      </c>
      <c r="B39" s="52" t="s">
        <v>49</v>
      </c>
    </row>
    <row r="40" spans="1:2" ht="6" customHeight="1"/>
    <row r="41" spans="1:2" ht="17.25" customHeight="1">
      <c r="B41" s="52" t="s">
        <v>50</v>
      </c>
    </row>
    <row r="42" spans="1:2" ht="17.25" customHeight="1"/>
    <row r="43" spans="1:2" ht="17.25" customHeight="1">
      <c r="A43" s="51" t="s">
        <v>42</v>
      </c>
      <c r="B43" s="52" t="s">
        <v>79</v>
      </c>
    </row>
    <row r="44" spans="1:2" ht="6" customHeight="1"/>
    <row r="45" spans="1:2" ht="17.25" customHeight="1">
      <c r="B45" s="52" t="s">
        <v>86</v>
      </c>
    </row>
    <row r="46" spans="1:2" ht="6" customHeight="1"/>
    <row r="47" spans="1:2" ht="17.25" customHeight="1">
      <c r="B47" s="52" t="s">
        <v>84</v>
      </c>
    </row>
    <row r="48" spans="1:2" ht="6" customHeight="1"/>
    <row r="49" spans="2:2" ht="17.25" customHeight="1">
      <c r="B49" s="52" t="s">
        <v>85</v>
      </c>
    </row>
    <row r="50" spans="2:2" ht="17.25" customHeight="1"/>
    <row r="51" spans="2:2" ht="17.25" customHeight="1"/>
    <row r="52" spans="2:2" ht="17.25" customHeight="1"/>
    <row r="53" spans="2:2" ht="17.25" customHeight="1"/>
    <row r="54" spans="2:2" ht="17.25" customHeight="1"/>
    <row r="55" spans="2:2" ht="17.25" customHeight="1"/>
    <row r="56" spans="2:2" ht="17.25" customHeight="1"/>
    <row r="57" spans="2:2" ht="17.25" customHeight="1"/>
    <row r="58" spans="2:2" ht="17.25" customHeight="1"/>
    <row r="59" spans="2:2" ht="17.25" customHeight="1"/>
    <row r="60" spans="2:2" ht="17.25" customHeight="1"/>
    <row r="61" spans="2:2" ht="17.25" customHeight="1"/>
    <row r="62" spans="2:2" ht="17.25" customHeight="1"/>
    <row r="63" spans="2:2" ht="17.25" customHeight="1"/>
    <row r="64" spans="2:2" ht="17.25" customHeight="1"/>
    <row r="65" ht="17.25" customHeight="1"/>
    <row r="66" ht="17.25" customHeight="1"/>
    <row r="67" ht="17.25" customHeight="1"/>
  </sheetData>
  <mergeCells count="1">
    <mergeCell ref="B2:J2"/>
  </mergeCells>
  <phoneticPr fontId="1"/>
  <pageMargins left="0.75" right="0.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5050"/>
    <pageSetUpPr fitToPage="1"/>
  </sheetPr>
  <dimension ref="B1:AS55"/>
  <sheetViews>
    <sheetView showZeros="0" tabSelected="1" zoomScaleNormal="100" workbookViewId="0">
      <selection activeCell="C2" sqref="C2"/>
    </sheetView>
  </sheetViews>
  <sheetFormatPr defaultColWidth="9" defaultRowHeight="13.2"/>
  <cols>
    <col min="1" max="1" width="0.44140625" customWidth="1"/>
    <col min="2" max="2" width="1.6640625" customWidth="1"/>
    <col min="3" max="45" width="2.33203125" customWidth="1"/>
  </cols>
  <sheetData>
    <row r="1" spans="2:45" ht="13.8" thickBot="1">
      <c r="C1" t="s">
        <v>107</v>
      </c>
    </row>
    <row r="2" spans="2:45" ht="26.4" customHeight="1">
      <c r="B2" s="1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09"/>
      <c r="AH2" s="209"/>
      <c r="AI2" s="209"/>
      <c r="AJ2" s="209"/>
      <c r="AK2" s="2" t="s">
        <v>0</v>
      </c>
      <c r="AL2" s="209"/>
      <c r="AM2" s="209"/>
      <c r="AN2" s="2" t="s">
        <v>1</v>
      </c>
      <c r="AO2" s="209"/>
      <c r="AP2" s="209"/>
      <c r="AQ2" s="2" t="s">
        <v>2</v>
      </c>
      <c r="AR2" s="2"/>
      <c r="AS2" s="4"/>
    </row>
    <row r="3" spans="2:45" ht="33.6" customHeight="1">
      <c r="B3" s="5"/>
      <c r="C3" s="6"/>
      <c r="D3" s="7" t="s">
        <v>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8"/>
    </row>
    <row r="4" spans="2:45" ht="27.6" customHeight="1">
      <c r="B4" s="9"/>
      <c r="C4" s="10"/>
      <c r="D4" s="210" t="s">
        <v>4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8"/>
    </row>
    <row r="5" spans="2:45" ht="11.4" customHeight="1">
      <c r="B5" s="11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9"/>
      <c r="AB5" s="19"/>
      <c r="AC5" s="14"/>
      <c r="AD5" s="14"/>
      <c r="AE5" s="14"/>
      <c r="AF5" s="16"/>
      <c r="AG5" s="10"/>
      <c r="AH5" s="10"/>
      <c r="AI5" s="10"/>
      <c r="AJ5" s="10"/>
      <c r="AK5" s="10"/>
      <c r="AL5" s="10"/>
      <c r="AM5" s="10"/>
      <c r="AN5" s="10"/>
      <c r="AO5" s="10"/>
      <c r="AP5" s="15"/>
      <c r="AQ5" s="15"/>
      <c r="AR5" s="10"/>
      <c r="AS5" s="8"/>
    </row>
    <row r="6" spans="2:45" ht="24.75" customHeight="1">
      <c r="B6" s="17"/>
      <c r="C6" s="18"/>
      <c r="D6" s="18"/>
      <c r="E6" s="18"/>
      <c r="F6" s="18"/>
      <c r="G6" s="18"/>
      <c r="H6" s="18"/>
      <c r="I6" s="18"/>
      <c r="J6" s="211" t="s">
        <v>5</v>
      </c>
      <c r="K6" s="212"/>
      <c r="L6" s="213"/>
      <c r="M6" s="217">
        <f>Y47</f>
        <v>2616900</v>
      </c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 t="s">
        <v>51</v>
      </c>
      <c r="AB6" s="221"/>
      <c r="AC6" s="42"/>
      <c r="AD6" s="42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1"/>
      <c r="AS6" s="20"/>
    </row>
    <row r="7" spans="2:45" ht="20.100000000000001" customHeight="1">
      <c r="B7" s="17"/>
      <c r="C7" s="18"/>
      <c r="D7" s="18"/>
      <c r="E7" s="18"/>
      <c r="F7" s="18"/>
      <c r="G7" s="18"/>
      <c r="H7" s="18"/>
      <c r="I7" s="18"/>
      <c r="J7" s="214"/>
      <c r="K7" s="215"/>
      <c r="L7" s="216"/>
      <c r="M7" s="219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2"/>
      <c r="AC7" s="42"/>
      <c r="AD7" s="42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1"/>
      <c r="AS7" s="20"/>
    </row>
    <row r="8" spans="2:45" ht="10.5" customHeight="1">
      <c r="B8" s="17"/>
      <c r="C8" s="18"/>
      <c r="D8" s="18"/>
      <c r="E8" s="18"/>
      <c r="F8" s="18"/>
      <c r="G8" s="18"/>
      <c r="H8" s="18"/>
      <c r="I8" s="18"/>
      <c r="J8" s="32"/>
      <c r="K8" s="32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4"/>
      <c r="AC8" s="35"/>
      <c r="AD8" s="35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1"/>
      <c r="AS8" s="20"/>
    </row>
    <row r="9" spans="2:45" ht="24.75" customHeight="1">
      <c r="B9" s="17"/>
      <c r="C9" s="18"/>
      <c r="D9" s="18"/>
      <c r="E9" s="18"/>
      <c r="F9" s="18"/>
      <c r="G9" s="18"/>
      <c r="H9" s="18"/>
      <c r="I9" s="18"/>
      <c r="J9" s="32"/>
      <c r="K9" s="32"/>
      <c r="L9" s="32"/>
      <c r="M9" s="36" t="s">
        <v>6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198" t="s">
        <v>90</v>
      </c>
      <c r="AB9" s="198"/>
      <c r="AC9" s="198"/>
      <c r="AD9" s="198"/>
      <c r="AE9" s="198"/>
      <c r="AF9" s="199" t="s">
        <v>91</v>
      </c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20"/>
    </row>
    <row r="10" spans="2:45" ht="24.7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N10" s="18"/>
      <c r="O10" s="18"/>
      <c r="P10" s="18"/>
      <c r="Q10" s="18"/>
      <c r="R10" s="18"/>
      <c r="S10" s="36"/>
      <c r="T10" s="32"/>
      <c r="U10" s="32"/>
      <c r="V10" s="37"/>
      <c r="W10" s="37"/>
      <c r="X10" s="37"/>
      <c r="Y10" s="37"/>
      <c r="Z10" s="37"/>
      <c r="AA10" s="200" t="s">
        <v>7</v>
      </c>
      <c r="AB10" s="201"/>
      <c r="AC10" s="201"/>
      <c r="AD10" s="201"/>
      <c r="AE10" s="202"/>
      <c r="AF10" s="203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5"/>
      <c r="AS10" s="20"/>
    </row>
    <row r="11" spans="2:45" ht="20.100000000000001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06" t="s">
        <v>8</v>
      </c>
      <c r="T11" s="206"/>
      <c r="U11" s="206"/>
      <c r="V11" s="207" t="s">
        <v>52</v>
      </c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"/>
    </row>
    <row r="12" spans="2:45" ht="20.100000000000001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2" t="s">
        <v>9</v>
      </c>
      <c r="T12" s="192"/>
      <c r="U12" s="192"/>
      <c r="V12" s="193" t="s">
        <v>53</v>
      </c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20"/>
    </row>
    <row r="13" spans="2:45" ht="20.100000000000001" customHeight="1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2" t="s">
        <v>10</v>
      </c>
      <c r="T13" s="192"/>
      <c r="U13" s="192"/>
      <c r="V13" s="223" t="s">
        <v>54</v>
      </c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1"/>
      <c r="AQ13" s="21"/>
      <c r="AR13" s="21"/>
      <c r="AS13" s="20"/>
    </row>
    <row r="14" spans="2:45" ht="20.100000000000001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2" t="s">
        <v>11</v>
      </c>
      <c r="T14" s="192"/>
      <c r="U14" s="192"/>
      <c r="V14" s="195"/>
      <c r="W14" s="195"/>
      <c r="X14" s="195"/>
      <c r="Y14" s="195"/>
      <c r="Z14" s="195"/>
      <c r="AA14" s="195"/>
      <c r="AB14" s="195"/>
      <c r="AC14" s="192" t="s">
        <v>12</v>
      </c>
      <c r="AD14" s="192"/>
      <c r="AE14" s="192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20"/>
    </row>
    <row r="15" spans="2:45" ht="21" customHeight="1">
      <c r="B15" s="17"/>
      <c r="C15" s="194" t="s">
        <v>13</v>
      </c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92" t="s">
        <v>55</v>
      </c>
      <c r="AD15" s="192"/>
      <c r="AE15" s="192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8"/>
    </row>
    <row r="16" spans="2:45" ht="21" customHeight="1">
      <c r="B16" s="17"/>
      <c r="C16" s="23" t="s">
        <v>15</v>
      </c>
      <c r="D16" s="196" t="s">
        <v>16</v>
      </c>
      <c r="E16" s="105"/>
      <c r="F16" s="105"/>
      <c r="G16" s="105"/>
      <c r="H16" s="106"/>
      <c r="I16" s="196" t="s">
        <v>17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6"/>
      <c r="U16" s="182" t="s">
        <v>25</v>
      </c>
      <c r="V16" s="181"/>
      <c r="W16" s="181"/>
      <c r="X16" s="197"/>
      <c r="Y16" s="196" t="s">
        <v>18</v>
      </c>
      <c r="Z16" s="105"/>
      <c r="AA16" s="105"/>
      <c r="AB16" s="105"/>
      <c r="AC16" s="105"/>
      <c r="AD16" s="105"/>
      <c r="AE16" s="105"/>
      <c r="AF16" s="106"/>
      <c r="AG16" s="180" t="s">
        <v>27</v>
      </c>
      <c r="AH16" s="181"/>
      <c r="AI16" s="181"/>
      <c r="AJ16" s="181"/>
      <c r="AK16" s="180" t="s">
        <v>19</v>
      </c>
      <c r="AL16" s="181"/>
      <c r="AM16" s="181"/>
      <c r="AN16" s="181"/>
      <c r="AO16" s="182" t="s">
        <v>28</v>
      </c>
      <c r="AP16" s="183"/>
      <c r="AQ16" s="183"/>
      <c r="AR16" s="184"/>
      <c r="AS16" s="8"/>
    </row>
    <row r="17" spans="2:45" ht="21" customHeight="1">
      <c r="B17" s="17"/>
      <c r="C17" s="38">
        <v>1</v>
      </c>
      <c r="D17" s="168">
        <v>232088</v>
      </c>
      <c r="E17" s="169"/>
      <c r="F17" s="169"/>
      <c r="G17" s="169"/>
      <c r="H17" s="170"/>
      <c r="I17" s="171" t="s">
        <v>56</v>
      </c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2"/>
      <c r="U17" s="121" t="s">
        <v>57</v>
      </c>
      <c r="V17" s="122"/>
      <c r="W17" s="122"/>
      <c r="X17" s="123"/>
      <c r="Y17" s="173">
        <v>30000</v>
      </c>
      <c r="Z17" s="174"/>
      <c r="AA17" s="174"/>
      <c r="AB17" s="174"/>
      <c r="AC17" s="174"/>
      <c r="AD17" s="174"/>
      <c r="AE17" s="174"/>
      <c r="AF17" s="175"/>
      <c r="AG17" s="176">
        <v>42095</v>
      </c>
      <c r="AH17" s="177"/>
      <c r="AI17" s="177"/>
      <c r="AJ17" s="178"/>
      <c r="AK17" s="179" t="s">
        <v>58</v>
      </c>
      <c r="AL17" s="177"/>
      <c r="AM17" s="177"/>
      <c r="AN17" s="178"/>
      <c r="AO17" s="121"/>
      <c r="AP17" s="122"/>
      <c r="AQ17" s="122"/>
      <c r="AR17" s="123"/>
      <c r="AS17" s="8"/>
    </row>
    <row r="18" spans="2:45" ht="21" customHeight="1">
      <c r="B18" s="17"/>
      <c r="C18" s="38">
        <v>2</v>
      </c>
      <c r="D18" s="185" t="s">
        <v>59</v>
      </c>
      <c r="E18" s="186"/>
      <c r="F18" s="186"/>
      <c r="G18" s="186"/>
      <c r="H18" s="187"/>
      <c r="I18" s="188" t="s">
        <v>60</v>
      </c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9"/>
      <c r="U18" s="75" t="s">
        <v>24</v>
      </c>
      <c r="V18" s="76"/>
      <c r="W18" s="76"/>
      <c r="X18" s="77"/>
      <c r="Y18" s="72">
        <v>66500</v>
      </c>
      <c r="Z18" s="73"/>
      <c r="AA18" s="73"/>
      <c r="AB18" s="73"/>
      <c r="AC18" s="73"/>
      <c r="AD18" s="73"/>
      <c r="AE18" s="73"/>
      <c r="AF18" s="74"/>
      <c r="AG18" s="167">
        <v>42097</v>
      </c>
      <c r="AH18" s="145"/>
      <c r="AI18" s="145"/>
      <c r="AJ18" s="146"/>
      <c r="AK18" s="144" t="s">
        <v>61</v>
      </c>
      <c r="AL18" s="145"/>
      <c r="AM18" s="145"/>
      <c r="AN18" s="146"/>
      <c r="AO18" s="190"/>
      <c r="AP18" s="190"/>
      <c r="AQ18" s="190"/>
      <c r="AR18" s="191"/>
      <c r="AS18" s="8"/>
    </row>
    <row r="19" spans="2:45" ht="21" customHeight="1">
      <c r="B19" s="17"/>
      <c r="C19" s="39">
        <v>3</v>
      </c>
      <c r="D19" s="161">
        <v>232076</v>
      </c>
      <c r="E19" s="162"/>
      <c r="F19" s="162"/>
      <c r="G19" s="162"/>
      <c r="H19" s="163"/>
      <c r="I19" s="142" t="s">
        <v>62</v>
      </c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3"/>
      <c r="U19" s="75" t="s">
        <v>24</v>
      </c>
      <c r="V19" s="76"/>
      <c r="W19" s="76"/>
      <c r="X19" s="77"/>
      <c r="Y19" s="72">
        <v>689120</v>
      </c>
      <c r="Z19" s="73"/>
      <c r="AA19" s="73"/>
      <c r="AB19" s="73"/>
      <c r="AC19" s="73"/>
      <c r="AD19" s="73"/>
      <c r="AE19" s="73"/>
      <c r="AF19" s="74"/>
      <c r="AG19" s="167">
        <v>42100</v>
      </c>
      <c r="AH19" s="145"/>
      <c r="AI19" s="145"/>
      <c r="AJ19" s="146"/>
      <c r="AK19" s="144" t="s">
        <v>63</v>
      </c>
      <c r="AL19" s="145"/>
      <c r="AM19" s="145"/>
      <c r="AN19" s="146"/>
      <c r="AO19" s="75"/>
      <c r="AP19" s="76"/>
      <c r="AQ19" s="76"/>
      <c r="AR19" s="77"/>
      <c r="AS19" s="8"/>
    </row>
    <row r="20" spans="2:45" ht="21" customHeight="1">
      <c r="B20" s="17"/>
      <c r="C20" s="38">
        <v>4</v>
      </c>
      <c r="D20" s="161">
        <v>232088</v>
      </c>
      <c r="E20" s="162"/>
      <c r="F20" s="162"/>
      <c r="G20" s="162"/>
      <c r="H20" s="163"/>
      <c r="I20" s="142" t="s">
        <v>64</v>
      </c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3"/>
      <c r="U20" s="75" t="s">
        <v>24</v>
      </c>
      <c r="V20" s="76"/>
      <c r="W20" s="76"/>
      <c r="X20" s="77"/>
      <c r="Y20" s="72">
        <v>90000</v>
      </c>
      <c r="Z20" s="73"/>
      <c r="AA20" s="73"/>
      <c r="AB20" s="73"/>
      <c r="AC20" s="73"/>
      <c r="AD20" s="73"/>
      <c r="AE20" s="73"/>
      <c r="AF20" s="74"/>
      <c r="AG20" s="167">
        <v>42100</v>
      </c>
      <c r="AH20" s="145"/>
      <c r="AI20" s="145"/>
      <c r="AJ20" s="146"/>
      <c r="AK20" s="144" t="s">
        <v>58</v>
      </c>
      <c r="AL20" s="145"/>
      <c r="AM20" s="145"/>
      <c r="AN20" s="146"/>
      <c r="AO20" s="75"/>
      <c r="AP20" s="76"/>
      <c r="AQ20" s="76"/>
      <c r="AR20" s="77"/>
      <c r="AS20" s="8"/>
    </row>
    <row r="21" spans="2:45" ht="21" customHeight="1">
      <c r="B21" s="17"/>
      <c r="C21" s="38">
        <v>5</v>
      </c>
      <c r="D21" s="161">
        <v>232076</v>
      </c>
      <c r="E21" s="162"/>
      <c r="F21" s="162"/>
      <c r="G21" s="162"/>
      <c r="H21" s="163"/>
      <c r="I21" s="142" t="s">
        <v>65</v>
      </c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3"/>
      <c r="U21" s="75" t="s">
        <v>24</v>
      </c>
      <c r="V21" s="76"/>
      <c r="W21" s="76"/>
      <c r="X21" s="77"/>
      <c r="Y21" s="72">
        <v>345680</v>
      </c>
      <c r="Z21" s="73"/>
      <c r="AA21" s="73"/>
      <c r="AB21" s="73"/>
      <c r="AC21" s="73"/>
      <c r="AD21" s="73"/>
      <c r="AE21" s="73"/>
      <c r="AF21" s="74"/>
      <c r="AG21" s="167">
        <v>42100</v>
      </c>
      <c r="AH21" s="145"/>
      <c r="AI21" s="145"/>
      <c r="AJ21" s="146"/>
      <c r="AK21" s="144" t="s">
        <v>63</v>
      </c>
      <c r="AL21" s="145"/>
      <c r="AM21" s="145"/>
      <c r="AN21" s="146"/>
      <c r="AO21" s="75"/>
      <c r="AP21" s="76"/>
      <c r="AQ21" s="76"/>
      <c r="AR21" s="77"/>
      <c r="AS21" s="8"/>
    </row>
    <row r="22" spans="2:45" ht="21" customHeight="1">
      <c r="B22" s="17"/>
      <c r="C22" s="39">
        <v>6</v>
      </c>
      <c r="D22" s="161">
        <v>230126</v>
      </c>
      <c r="E22" s="162"/>
      <c r="F22" s="162"/>
      <c r="G22" s="162"/>
      <c r="H22" s="163"/>
      <c r="I22" s="142" t="s">
        <v>66</v>
      </c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3"/>
      <c r="U22" s="75" t="s">
        <v>24</v>
      </c>
      <c r="V22" s="76"/>
      <c r="W22" s="76"/>
      <c r="X22" s="77"/>
      <c r="Y22" s="72">
        <v>16640</v>
      </c>
      <c r="Z22" s="73"/>
      <c r="AA22" s="73"/>
      <c r="AB22" s="73"/>
      <c r="AC22" s="73"/>
      <c r="AD22" s="73"/>
      <c r="AE22" s="73"/>
      <c r="AF22" s="74"/>
      <c r="AG22" s="167">
        <v>42100</v>
      </c>
      <c r="AH22" s="145"/>
      <c r="AI22" s="145"/>
      <c r="AJ22" s="146"/>
      <c r="AK22" s="144" t="s">
        <v>67</v>
      </c>
      <c r="AL22" s="145"/>
      <c r="AM22" s="145"/>
      <c r="AN22" s="146"/>
      <c r="AO22" s="75"/>
      <c r="AP22" s="76"/>
      <c r="AQ22" s="76"/>
      <c r="AR22" s="77"/>
      <c r="AS22" s="8"/>
    </row>
    <row r="23" spans="2:45" ht="21" customHeight="1">
      <c r="B23" s="17"/>
      <c r="C23" s="38">
        <v>7</v>
      </c>
      <c r="D23" s="161" t="s">
        <v>59</v>
      </c>
      <c r="E23" s="162"/>
      <c r="F23" s="162"/>
      <c r="G23" s="162"/>
      <c r="H23" s="163"/>
      <c r="I23" s="142" t="s">
        <v>60</v>
      </c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3"/>
      <c r="U23" s="75" t="s">
        <v>24</v>
      </c>
      <c r="V23" s="76"/>
      <c r="W23" s="76"/>
      <c r="X23" s="77"/>
      <c r="Y23" s="72">
        <v>66500</v>
      </c>
      <c r="Z23" s="73"/>
      <c r="AA23" s="73"/>
      <c r="AB23" s="73"/>
      <c r="AC23" s="73"/>
      <c r="AD23" s="73"/>
      <c r="AE23" s="73"/>
      <c r="AF23" s="74"/>
      <c r="AG23" s="167">
        <v>42109</v>
      </c>
      <c r="AH23" s="145"/>
      <c r="AI23" s="145"/>
      <c r="AJ23" s="146"/>
      <c r="AK23" s="144" t="s">
        <v>61</v>
      </c>
      <c r="AL23" s="145"/>
      <c r="AM23" s="145"/>
      <c r="AN23" s="146"/>
      <c r="AO23" s="75"/>
      <c r="AP23" s="76"/>
      <c r="AQ23" s="76"/>
      <c r="AR23" s="77"/>
      <c r="AS23" s="8"/>
    </row>
    <row r="24" spans="2:45" ht="21" customHeight="1">
      <c r="B24" s="17"/>
      <c r="C24" s="38">
        <v>8</v>
      </c>
      <c r="D24" s="161">
        <v>232076</v>
      </c>
      <c r="E24" s="162"/>
      <c r="F24" s="162"/>
      <c r="G24" s="162"/>
      <c r="H24" s="163"/>
      <c r="I24" s="142" t="s">
        <v>65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3"/>
      <c r="U24" s="75" t="s">
        <v>24</v>
      </c>
      <c r="V24" s="76"/>
      <c r="W24" s="76"/>
      <c r="X24" s="77"/>
      <c r="Y24" s="72">
        <v>345390</v>
      </c>
      <c r="Z24" s="73"/>
      <c r="AA24" s="73"/>
      <c r="AB24" s="73"/>
      <c r="AC24" s="73"/>
      <c r="AD24" s="73"/>
      <c r="AE24" s="73"/>
      <c r="AF24" s="74"/>
      <c r="AG24" s="167">
        <v>42111</v>
      </c>
      <c r="AH24" s="145"/>
      <c r="AI24" s="145"/>
      <c r="AJ24" s="146"/>
      <c r="AK24" s="144" t="s">
        <v>63</v>
      </c>
      <c r="AL24" s="145"/>
      <c r="AM24" s="145"/>
      <c r="AN24" s="146"/>
      <c r="AO24" s="75"/>
      <c r="AP24" s="76"/>
      <c r="AQ24" s="76"/>
      <c r="AR24" s="77"/>
      <c r="AS24" s="8"/>
    </row>
    <row r="25" spans="2:45" ht="21" customHeight="1">
      <c r="B25" s="17"/>
      <c r="C25" s="39">
        <v>9</v>
      </c>
      <c r="D25" s="161">
        <v>235102</v>
      </c>
      <c r="E25" s="162"/>
      <c r="F25" s="162"/>
      <c r="G25" s="162"/>
      <c r="H25" s="163"/>
      <c r="I25" s="142" t="s">
        <v>68</v>
      </c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3"/>
      <c r="U25" s="75" t="s">
        <v>24</v>
      </c>
      <c r="V25" s="76"/>
      <c r="W25" s="76"/>
      <c r="X25" s="77"/>
      <c r="Y25" s="72">
        <v>7560</v>
      </c>
      <c r="Z25" s="73"/>
      <c r="AA25" s="73"/>
      <c r="AB25" s="73"/>
      <c r="AC25" s="73"/>
      <c r="AD25" s="73"/>
      <c r="AE25" s="73"/>
      <c r="AF25" s="74"/>
      <c r="AG25" s="167">
        <v>42113</v>
      </c>
      <c r="AH25" s="145"/>
      <c r="AI25" s="145"/>
      <c r="AJ25" s="146"/>
      <c r="AK25" s="144" t="s">
        <v>69</v>
      </c>
      <c r="AL25" s="145"/>
      <c r="AM25" s="145"/>
      <c r="AN25" s="146"/>
      <c r="AO25" s="75"/>
      <c r="AP25" s="76"/>
      <c r="AQ25" s="76"/>
      <c r="AR25" s="77"/>
      <c r="AS25" s="8"/>
    </row>
    <row r="26" spans="2:45" ht="21" customHeight="1">
      <c r="B26" s="17"/>
      <c r="C26" s="38">
        <v>10</v>
      </c>
      <c r="D26" s="161">
        <v>232076</v>
      </c>
      <c r="E26" s="162"/>
      <c r="F26" s="162"/>
      <c r="G26" s="162"/>
      <c r="H26" s="163"/>
      <c r="I26" s="142" t="s">
        <v>70</v>
      </c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3"/>
      <c r="U26" s="75" t="s">
        <v>24</v>
      </c>
      <c r="V26" s="76"/>
      <c r="W26" s="76"/>
      <c r="X26" s="77"/>
      <c r="Y26" s="72">
        <v>626240</v>
      </c>
      <c r="Z26" s="73"/>
      <c r="AA26" s="73"/>
      <c r="AB26" s="73"/>
      <c r="AC26" s="73"/>
      <c r="AD26" s="73"/>
      <c r="AE26" s="73"/>
      <c r="AF26" s="74"/>
      <c r="AG26" s="167">
        <v>42113</v>
      </c>
      <c r="AH26" s="145"/>
      <c r="AI26" s="145"/>
      <c r="AJ26" s="146"/>
      <c r="AK26" s="144" t="s">
        <v>63</v>
      </c>
      <c r="AL26" s="145"/>
      <c r="AM26" s="145"/>
      <c r="AN26" s="146"/>
      <c r="AO26" s="75"/>
      <c r="AP26" s="76"/>
      <c r="AQ26" s="76"/>
      <c r="AR26" s="77"/>
      <c r="AS26" s="8"/>
    </row>
    <row r="27" spans="2:45" ht="21" customHeight="1">
      <c r="B27" s="17"/>
      <c r="C27" s="38">
        <v>11</v>
      </c>
      <c r="D27" s="161">
        <v>143026</v>
      </c>
      <c r="E27" s="162"/>
      <c r="F27" s="162"/>
      <c r="G27" s="162"/>
      <c r="H27" s="163"/>
      <c r="I27" s="142" t="s">
        <v>71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3"/>
      <c r="U27" s="75" t="s">
        <v>24</v>
      </c>
      <c r="V27" s="76"/>
      <c r="W27" s="76"/>
      <c r="X27" s="77"/>
      <c r="Y27" s="72">
        <v>46820</v>
      </c>
      <c r="Z27" s="73"/>
      <c r="AA27" s="73"/>
      <c r="AB27" s="73"/>
      <c r="AC27" s="73"/>
      <c r="AD27" s="73"/>
      <c r="AE27" s="73"/>
      <c r="AF27" s="74"/>
      <c r="AG27" s="167">
        <v>42113</v>
      </c>
      <c r="AH27" s="145"/>
      <c r="AI27" s="145"/>
      <c r="AJ27" s="146"/>
      <c r="AK27" s="144" t="s">
        <v>72</v>
      </c>
      <c r="AL27" s="145"/>
      <c r="AM27" s="145"/>
      <c r="AN27" s="146"/>
      <c r="AO27" s="75"/>
      <c r="AP27" s="76"/>
      <c r="AQ27" s="76"/>
      <c r="AR27" s="77"/>
      <c r="AS27" s="8"/>
    </row>
    <row r="28" spans="2:45" ht="21" customHeight="1">
      <c r="B28" s="17"/>
      <c r="C28" s="39">
        <v>12</v>
      </c>
      <c r="D28" s="161" t="s">
        <v>59</v>
      </c>
      <c r="E28" s="162"/>
      <c r="F28" s="162"/>
      <c r="G28" s="162"/>
      <c r="H28" s="163"/>
      <c r="I28" s="142" t="s">
        <v>73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3"/>
      <c r="U28" s="75" t="s">
        <v>24</v>
      </c>
      <c r="V28" s="76"/>
      <c r="W28" s="76"/>
      <c r="X28" s="77"/>
      <c r="Y28" s="72">
        <v>30000</v>
      </c>
      <c r="Z28" s="73"/>
      <c r="AA28" s="73"/>
      <c r="AB28" s="73"/>
      <c r="AC28" s="73"/>
      <c r="AD28" s="73"/>
      <c r="AE28" s="73"/>
      <c r="AF28" s="74"/>
      <c r="AG28" s="167">
        <v>42114</v>
      </c>
      <c r="AH28" s="145"/>
      <c r="AI28" s="145"/>
      <c r="AJ28" s="146"/>
      <c r="AK28" s="144" t="s">
        <v>61</v>
      </c>
      <c r="AL28" s="145"/>
      <c r="AM28" s="145"/>
      <c r="AN28" s="146"/>
      <c r="AO28" s="75"/>
      <c r="AP28" s="76"/>
      <c r="AQ28" s="76"/>
      <c r="AR28" s="77"/>
      <c r="AS28" s="8"/>
    </row>
    <row r="29" spans="2:45" ht="21" customHeight="1">
      <c r="B29" s="17"/>
      <c r="C29" s="38">
        <v>13</v>
      </c>
      <c r="D29" s="161" t="s">
        <v>59</v>
      </c>
      <c r="E29" s="162"/>
      <c r="F29" s="162"/>
      <c r="G29" s="162"/>
      <c r="H29" s="163"/>
      <c r="I29" s="142" t="s">
        <v>74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3"/>
      <c r="U29" s="75" t="s">
        <v>24</v>
      </c>
      <c r="V29" s="76"/>
      <c r="W29" s="76"/>
      <c r="X29" s="77"/>
      <c r="Y29" s="72">
        <v>19000</v>
      </c>
      <c r="Z29" s="73"/>
      <c r="AA29" s="73"/>
      <c r="AB29" s="73"/>
      <c r="AC29" s="73"/>
      <c r="AD29" s="73"/>
      <c r="AE29" s="73"/>
      <c r="AF29" s="74"/>
      <c r="AG29" s="167">
        <v>42114</v>
      </c>
      <c r="AH29" s="145"/>
      <c r="AI29" s="145"/>
      <c r="AJ29" s="146"/>
      <c r="AK29" s="144" t="s">
        <v>61</v>
      </c>
      <c r="AL29" s="145"/>
      <c r="AM29" s="145"/>
      <c r="AN29" s="146"/>
      <c r="AO29" s="75"/>
      <c r="AP29" s="76"/>
      <c r="AQ29" s="76"/>
      <c r="AR29" s="77"/>
      <c r="AS29" s="8"/>
    </row>
    <row r="30" spans="2:45" ht="21" customHeight="1">
      <c r="B30" s="17"/>
      <c r="C30" s="39">
        <v>14</v>
      </c>
      <c r="D30" s="161"/>
      <c r="E30" s="162"/>
      <c r="F30" s="162"/>
      <c r="G30" s="162"/>
      <c r="H30" s="163"/>
      <c r="I30" s="208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3"/>
      <c r="U30" s="75" t="s">
        <v>24</v>
      </c>
      <c r="V30" s="76"/>
      <c r="W30" s="76"/>
      <c r="X30" s="77"/>
      <c r="Y30" s="72"/>
      <c r="Z30" s="73"/>
      <c r="AA30" s="73"/>
      <c r="AB30" s="73"/>
      <c r="AC30" s="73"/>
      <c r="AD30" s="73"/>
      <c r="AE30" s="73"/>
      <c r="AF30" s="74"/>
      <c r="AG30" s="144"/>
      <c r="AH30" s="145"/>
      <c r="AI30" s="145"/>
      <c r="AJ30" s="146"/>
      <c r="AK30" s="144"/>
      <c r="AL30" s="145"/>
      <c r="AM30" s="145"/>
      <c r="AN30" s="146"/>
      <c r="AO30" s="75"/>
      <c r="AP30" s="76"/>
      <c r="AQ30" s="76"/>
      <c r="AR30" s="77"/>
      <c r="AS30" s="8"/>
    </row>
    <row r="31" spans="2:45" ht="21" customHeight="1">
      <c r="B31" s="17"/>
      <c r="C31" s="39">
        <v>15</v>
      </c>
      <c r="D31" s="161"/>
      <c r="E31" s="162"/>
      <c r="F31" s="162"/>
      <c r="G31" s="162"/>
      <c r="H31" s="163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3"/>
      <c r="U31" s="75" t="s">
        <v>24</v>
      </c>
      <c r="V31" s="76"/>
      <c r="W31" s="76"/>
      <c r="X31" s="77"/>
      <c r="Y31" s="72"/>
      <c r="Z31" s="73"/>
      <c r="AA31" s="73"/>
      <c r="AB31" s="73"/>
      <c r="AC31" s="73"/>
      <c r="AD31" s="73"/>
      <c r="AE31" s="73"/>
      <c r="AF31" s="74"/>
      <c r="AG31" s="144"/>
      <c r="AH31" s="145"/>
      <c r="AI31" s="145"/>
      <c r="AJ31" s="146"/>
      <c r="AK31" s="144"/>
      <c r="AL31" s="145"/>
      <c r="AM31" s="145"/>
      <c r="AN31" s="146"/>
      <c r="AO31" s="75"/>
      <c r="AP31" s="76"/>
      <c r="AQ31" s="76"/>
      <c r="AR31" s="77"/>
      <c r="AS31" s="8"/>
    </row>
    <row r="32" spans="2:45" ht="21" customHeight="1">
      <c r="B32" s="17"/>
      <c r="C32" s="38">
        <v>16</v>
      </c>
      <c r="D32" s="161"/>
      <c r="E32" s="162"/>
      <c r="F32" s="162"/>
      <c r="G32" s="162"/>
      <c r="H32" s="163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3"/>
      <c r="U32" s="75" t="s">
        <v>24</v>
      </c>
      <c r="V32" s="76"/>
      <c r="W32" s="76"/>
      <c r="X32" s="77"/>
      <c r="Y32" s="72"/>
      <c r="Z32" s="73"/>
      <c r="AA32" s="73"/>
      <c r="AB32" s="73"/>
      <c r="AC32" s="73"/>
      <c r="AD32" s="73"/>
      <c r="AE32" s="73"/>
      <c r="AF32" s="74"/>
      <c r="AG32" s="144"/>
      <c r="AH32" s="145"/>
      <c r="AI32" s="145"/>
      <c r="AJ32" s="146"/>
      <c r="AK32" s="144"/>
      <c r="AL32" s="145"/>
      <c r="AM32" s="145"/>
      <c r="AN32" s="146"/>
      <c r="AO32" s="75"/>
      <c r="AP32" s="76"/>
      <c r="AQ32" s="76"/>
      <c r="AR32" s="77"/>
      <c r="AS32" s="8"/>
    </row>
    <row r="33" spans="2:45" ht="21" hidden="1" customHeight="1">
      <c r="B33" s="17"/>
      <c r="C33" s="39">
        <v>17</v>
      </c>
      <c r="D33" s="161"/>
      <c r="E33" s="162"/>
      <c r="F33" s="162"/>
      <c r="G33" s="162"/>
      <c r="H33" s="163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3"/>
      <c r="U33" s="75" t="s">
        <v>24</v>
      </c>
      <c r="V33" s="76"/>
      <c r="W33" s="76"/>
      <c r="X33" s="77"/>
      <c r="Y33" s="72"/>
      <c r="Z33" s="73"/>
      <c r="AA33" s="73"/>
      <c r="AB33" s="73"/>
      <c r="AC33" s="73"/>
      <c r="AD33" s="73"/>
      <c r="AE33" s="73"/>
      <c r="AF33" s="74"/>
      <c r="AG33" s="144"/>
      <c r="AH33" s="145"/>
      <c r="AI33" s="145"/>
      <c r="AJ33" s="146"/>
      <c r="AK33" s="144"/>
      <c r="AL33" s="145"/>
      <c r="AM33" s="145"/>
      <c r="AN33" s="146"/>
      <c r="AO33" s="75"/>
      <c r="AP33" s="76"/>
      <c r="AQ33" s="76"/>
      <c r="AR33" s="77"/>
      <c r="AS33" s="8"/>
    </row>
    <row r="34" spans="2:45" ht="21" hidden="1" customHeight="1">
      <c r="B34" s="17"/>
      <c r="C34" s="39">
        <v>18</v>
      </c>
      <c r="D34" s="161"/>
      <c r="E34" s="162"/>
      <c r="F34" s="162"/>
      <c r="G34" s="162"/>
      <c r="H34" s="163"/>
      <c r="I34" s="164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75" t="s">
        <v>24</v>
      </c>
      <c r="V34" s="76"/>
      <c r="W34" s="76"/>
      <c r="X34" s="77"/>
      <c r="Y34" s="72"/>
      <c r="Z34" s="73"/>
      <c r="AA34" s="73"/>
      <c r="AB34" s="73"/>
      <c r="AC34" s="73"/>
      <c r="AD34" s="73"/>
      <c r="AE34" s="73"/>
      <c r="AF34" s="74"/>
      <c r="AG34" s="144"/>
      <c r="AH34" s="145"/>
      <c r="AI34" s="145"/>
      <c r="AJ34" s="146"/>
      <c r="AK34" s="144"/>
      <c r="AL34" s="145"/>
      <c r="AM34" s="145"/>
      <c r="AN34" s="146"/>
      <c r="AO34" s="75"/>
      <c r="AP34" s="76"/>
      <c r="AQ34" s="76"/>
      <c r="AR34" s="77"/>
      <c r="AS34" s="8"/>
    </row>
    <row r="35" spans="2:45" ht="21" hidden="1" customHeight="1">
      <c r="B35" s="17"/>
      <c r="C35" s="39">
        <v>19</v>
      </c>
      <c r="D35" s="161"/>
      <c r="E35" s="162"/>
      <c r="F35" s="162"/>
      <c r="G35" s="162"/>
      <c r="H35" s="163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3"/>
      <c r="U35" s="75" t="s">
        <v>24</v>
      </c>
      <c r="V35" s="76"/>
      <c r="W35" s="76"/>
      <c r="X35" s="77"/>
      <c r="Y35" s="72"/>
      <c r="Z35" s="73"/>
      <c r="AA35" s="73"/>
      <c r="AB35" s="73"/>
      <c r="AC35" s="73"/>
      <c r="AD35" s="73"/>
      <c r="AE35" s="73"/>
      <c r="AF35" s="74"/>
      <c r="AG35" s="144"/>
      <c r="AH35" s="145"/>
      <c r="AI35" s="145"/>
      <c r="AJ35" s="146"/>
      <c r="AK35" s="144"/>
      <c r="AL35" s="145"/>
      <c r="AM35" s="145"/>
      <c r="AN35" s="146"/>
      <c r="AO35" s="75"/>
      <c r="AP35" s="76"/>
      <c r="AQ35" s="76"/>
      <c r="AR35" s="77"/>
      <c r="AS35" s="8"/>
    </row>
    <row r="36" spans="2:45" ht="21" hidden="1" customHeight="1">
      <c r="B36" s="17"/>
      <c r="C36" s="38">
        <v>20</v>
      </c>
      <c r="D36" s="161"/>
      <c r="E36" s="162"/>
      <c r="F36" s="162"/>
      <c r="G36" s="162"/>
      <c r="H36" s="163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3"/>
      <c r="U36" s="75" t="s">
        <v>24</v>
      </c>
      <c r="V36" s="76"/>
      <c r="W36" s="76"/>
      <c r="X36" s="77"/>
      <c r="Y36" s="72"/>
      <c r="Z36" s="73"/>
      <c r="AA36" s="73"/>
      <c r="AB36" s="73"/>
      <c r="AC36" s="73"/>
      <c r="AD36" s="73"/>
      <c r="AE36" s="73"/>
      <c r="AF36" s="74"/>
      <c r="AG36" s="144"/>
      <c r="AH36" s="145"/>
      <c r="AI36" s="145"/>
      <c r="AJ36" s="146"/>
      <c r="AK36" s="144"/>
      <c r="AL36" s="145"/>
      <c r="AM36" s="145"/>
      <c r="AN36" s="146"/>
      <c r="AO36" s="75"/>
      <c r="AP36" s="76"/>
      <c r="AQ36" s="76"/>
      <c r="AR36" s="77"/>
      <c r="AS36" s="8"/>
    </row>
    <row r="37" spans="2:45" ht="21" hidden="1" customHeight="1">
      <c r="B37" s="17"/>
      <c r="C37" s="39">
        <v>21</v>
      </c>
      <c r="D37" s="161"/>
      <c r="E37" s="162"/>
      <c r="F37" s="162"/>
      <c r="G37" s="162"/>
      <c r="H37" s="163"/>
      <c r="I37" s="164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75" t="s">
        <v>24</v>
      </c>
      <c r="V37" s="76"/>
      <c r="W37" s="76"/>
      <c r="X37" s="77"/>
      <c r="Y37" s="72"/>
      <c r="Z37" s="73"/>
      <c r="AA37" s="73"/>
      <c r="AB37" s="73"/>
      <c r="AC37" s="73"/>
      <c r="AD37" s="73"/>
      <c r="AE37" s="73"/>
      <c r="AF37" s="74"/>
      <c r="AG37" s="144"/>
      <c r="AH37" s="145"/>
      <c r="AI37" s="145"/>
      <c r="AJ37" s="146"/>
      <c r="AK37" s="144"/>
      <c r="AL37" s="145"/>
      <c r="AM37" s="145"/>
      <c r="AN37" s="146"/>
      <c r="AO37" s="75"/>
      <c r="AP37" s="76"/>
      <c r="AQ37" s="76"/>
      <c r="AR37" s="77"/>
      <c r="AS37" s="8"/>
    </row>
    <row r="38" spans="2:45" ht="21" hidden="1" customHeight="1">
      <c r="B38" s="17"/>
      <c r="C38" s="38">
        <v>22</v>
      </c>
      <c r="D38" s="161"/>
      <c r="E38" s="162"/>
      <c r="F38" s="162"/>
      <c r="G38" s="162"/>
      <c r="H38" s="163"/>
      <c r="I38" s="164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75" t="s">
        <v>24</v>
      </c>
      <c r="V38" s="76"/>
      <c r="W38" s="76"/>
      <c r="X38" s="77"/>
      <c r="Y38" s="72"/>
      <c r="Z38" s="73"/>
      <c r="AA38" s="73"/>
      <c r="AB38" s="73"/>
      <c r="AC38" s="73"/>
      <c r="AD38" s="73"/>
      <c r="AE38" s="73"/>
      <c r="AF38" s="74"/>
      <c r="AG38" s="144"/>
      <c r="AH38" s="145"/>
      <c r="AI38" s="145"/>
      <c r="AJ38" s="146"/>
      <c r="AK38" s="144"/>
      <c r="AL38" s="145"/>
      <c r="AM38" s="145"/>
      <c r="AN38" s="146"/>
      <c r="AO38" s="75"/>
      <c r="AP38" s="76"/>
      <c r="AQ38" s="76"/>
      <c r="AR38" s="77"/>
      <c r="AS38" s="8"/>
    </row>
    <row r="39" spans="2:45" ht="21" hidden="1" customHeight="1">
      <c r="B39" s="17"/>
      <c r="C39" s="39">
        <v>23</v>
      </c>
      <c r="D39" s="161"/>
      <c r="E39" s="162"/>
      <c r="F39" s="162"/>
      <c r="G39" s="162"/>
      <c r="H39" s="163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3"/>
      <c r="U39" s="75" t="s">
        <v>24</v>
      </c>
      <c r="V39" s="76"/>
      <c r="W39" s="76"/>
      <c r="X39" s="77"/>
      <c r="Y39" s="72"/>
      <c r="Z39" s="73"/>
      <c r="AA39" s="73"/>
      <c r="AB39" s="73"/>
      <c r="AC39" s="73"/>
      <c r="AD39" s="73"/>
      <c r="AE39" s="73"/>
      <c r="AF39" s="74"/>
      <c r="AG39" s="144"/>
      <c r="AH39" s="145"/>
      <c r="AI39" s="145"/>
      <c r="AJ39" s="146"/>
      <c r="AK39" s="144"/>
      <c r="AL39" s="145"/>
      <c r="AM39" s="145"/>
      <c r="AN39" s="146"/>
      <c r="AO39" s="75"/>
      <c r="AP39" s="76"/>
      <c r="AQ39" s="76"/>
      <c r="AR39" s="77"/>
      <c r="AS39" s="8"/>
    </row>
    <row r="40" spans="2:45" ht="21" hidden="1" customHeight="1">
      <c r="B40" s="17"/>
      <c r="C40" s="38">
        <v>24</v>
      </c>
      <c r="D40" s="161"/>
      <c r="E40" s="162"/>
      <c r="F40" s="162"/>
      <c r="G40" s="162"/>
      <c r="H40" s="163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3"/>
      <c r="U40" s="75" t="s">
        <v>24</v>
      </c>
      <c r="V40" s="76"/>
      <c r="W40" s="76"/>
      <c r="X40" s="77"/>
      <c r="Y40" s="72"/>
      <c r="Z40" s="73"/>
      <c r="AA40" s="73"/>
      <c r="AB40" s="73"/>
      <c r="AC40" s="73"/>
      <c r="AD40" s="73"/>
      <c r="AE40" s="73"/>
      <c r="AF40" s="74"/>
      <c r="AG40" s="144"/>
      <c r="AH40" s="145"/>
      <c r="AI40" s="145"/>
      <c r="AJ40" s="146"/>
      <c r="AK40" s="144"/>
      <c r="AL40" s="145"/>
      <c r="AM40" s="145"/>
      <c r="AN40" s="146"/>
      <c r="AO40" s="75"/>
      <c r="AP40" s="76"/>
      <c r="AQ40" s="76"/>
      <c r="AR40" s="77"/>
      <c r="AS40" s="8"/>
    </row>
    <row r="41" spans="2:45" ht="21" hidden="1" customHeight="1">
      <c r="B41" s="17"/>
      <c r="C41" s="39">
        <v>25</v>
      </c>
      <c r="D41" s="161"/>
      <c r="E41" s="162"/>
      <c r="F41" s="162"/>
      <c r="G41" s="162"/>
      <c r="H41" s="163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3"/>
      <c r="U41" s="75" t="s">
        <v>24</v>
      </c>
      <c r="V41" s="76"/>
      <c r="W41" s="76"/>
      <c r="X41" s="77"/>
      <c r="Y41" s="72"/>
      <c r="Z41" s="73"/>
      <c r="AA41" s="73"/>
      <c r="AB41" s="73"/>
      <c r="AC41" s="73"/>
      <c r="AD41" s="73"/>
      <c r="AE41" s="73"/>
      <c r="AF41" s="74"/>
      <c r="AG41" s="144"/>
      <c r="AH41" s="145"/>
      <c r="AI41" s="145"/>
      <c r="AJ41" s="146"/>
      <c r="AK41" s="144"/>
      <c r="AL41" s="145"/>
      <c r="AM41" s="145"/>
      <c r="AN41" s="146"/>
      <c r="AO41" s="75"/>
      <c r="AP41" s="76"/>
      <c r="AQ41" s="76"/>
      <c r="AR41" s="77"/>
      <c r="AS41" s="8"/>
    </row>
    <row r="42" spans="2:45" ht="21" hidden="1" customHeight="1">
      <c r="B42" s="17"/>
      <c r="C42" s="60">
        <v>26</v>
      </c>
      <c r="D42" s="150"/>
      <c r="E42" s="151"/>
      <c r="F42" s="151"/>
      <c r="G42" s="151"/>
      <c r="H42" s="152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4"/>
      <c r="U42" s="139" t="s">
        <v>24</v>
      </c>
      <c r="V42" s="140"/>
      <c r="W42" s="140"/>
      <c r="X42" s="141"/>
      <c r="Y42" s="155"/>
      <c r="Z42" s="156"/>
      <c r="AA42" s="156"/>
      <c r="AB42" s="156"/>
      <c r="AC42" s="156"/>
      <c r="AD42" s="156"/>
      <c r="AE42" s="156"/>
      <c r="AF42" s="157"/>
      <c r="AG42" s="158"/>
      <c r="AH42" s="159"/>
      <c r="AI42" s="159"/>
      <c r="AJ42" s="160"/>
      <c r="AK42" s="158"/>
      <c r="AL42" s="159"/>
      <c r="AM42" s="159"/>
      <c r="AN42" s="160"/>
      <c r="AO42" s="139"/>
      <c r="AP42" s="140"/>
      <c r="AQ42" s="140"/>
      <c r="AR42" s="141"/>
      <c r="AS42" s="8"/>
    </row>
    <row r="43" spans="2:45" ht="21" customHeight="1">
      <c r="B43" s="17"/>
      <c r="C43" s="59"/>
      <c r="D43" s="147" t="s">
        <v>99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9"/>
      <c r="U43" s="121" t="s">
        <v>24</v>
      </c>
      <c r="V43" s="122"/>
      <c r="W43" s="122"/>
      <c r="X43" s="123"/>
      <c r="Y43" s="110">
        <f>SUM(Y17:AF42)</f>
        <v>2379450</v>
      </c>
      <c r="Z43" s="111"/>
      <c r="AA43" s="111"/>
      <c r="AB43" s="111"/>
      <c r="AC43" s="111"/>
      <c r="AD43" s="111"/>
      <c r="AE43" s="111"/>
      <c r="AF43" s="112"/>
      <c r="AG43" s="121"/>
      <c r="AH43" s="122"/>
      <c r="AI43" s="122"/>
      <c r="AJ43" s="123"/>
      <c r="AK43" s="121"/>
      <c r="AL43" s="122"/>
      <c r="AM43" s="122"/>
      <c r="AN43" s="123"/>
      <c r="AO43" s="121"/>
      <c r="AP43" s="122"/>
      <c r="AQ43" s="122"/>
      <c r="AR43" s="123"/>
      <c r="AS43" s="8"/>
    </row>
    <row r="44" spans="2:45" ht="21" customHeight="1">
      <c r="B44" s="17"/>
      <c r="C44" s="38"/>
      <c r="D44" s="124" t="s">
        <v>101</v>
      </c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6"/>
      <c r="U44" s="139" t="s">
        <v>24</v>
      </c>
      <c r="V44" s="140"/>
      <c r="W44" s="140"/>
      <c r="X44" s="141"/>
      <c r="Y44" s="72">
        <v>-450</v>
      </c>
      <c r="Z44" s="73"/>
      <c r="AA44" s="73"/>
      <c r="AB44" s="73"/>
      <c r="AC44" s="73"/>
      <c r="AD44" s="73"/>
      <c r="AE44" s="73"/>
      <c r="AF44" s="74"/>
      <c r="AG44" s="75"/>
      <c r="AH44" s="76"/>
      <c r="AI44" s="76"/>
      <c r="AJ44" s="77"/>
      <c r="AK44" s="75"/>
      <c r="AL44" s="76"/>
      <c r="AM44" s="76"/>
      <c r="AN44" s="77"/>
      <c r="AO44" s="75"/>
      <c r="AP44" s="76"/>
      <c r="AQ44" s="76"/>
      <c r="AR44" s="77"/>
      <c r="AS44" s="8"/>
    </row>
    <row r="45" spans="2:45" ht="21" customHeight="1">
      <c r="B45" s="17"/>
      <c r="C45" s="40"/>
      <c r="D45" s="107" t="s">
        <v>100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7"/>
      <c r="V45" s="108"/>
      <c r="W45" s="108"/>
      <c r="X45" s="109"/>
      <c r="Y45" s="110">
        <f>SUM(Y43:AF44)</f>
        <v>2379000</v>
      </c>
      <c r="Z45" s="111"/>
      <c r="AA45" s="111"/>
      <c r="AB45" s="111"/>
      <c r="AC45" s="111"/>
      <c r="AD45" s="111"/>
      <c r="AE45" s="111"/>
      <c r="AF45" s="112"/>
      <c r="AG45" s="113"/>
      <c r="AH45" s="114"/>
      <c r="AI45" s="114"/>
      <c r="AJ45" s="114"/>
      <c r="AK45" s="118"/>
      <c r="AL45" s="119"/>
      <c r="AM45" s="119"/>
      <c r="AN45" s="119"/>
      <c r="AO45" s="119"/>
      <c r="AP45" s="119"/>
      <c r="AQ45" s="119"/>
      <c r="AR45" s="120"/>
      <c r="AS45" s="8"/>
    </row>
    <row r="46" spans="2:45" ht="21" customHeight="1">
      <c r="B46" s="17"/>
      <c r="C46" s="24"/>
      <c r="D46" s="127" t="s">
        <v>103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9"/>
      <c r="U46" s="130"/>
      <c r="V46" s="131"/>
      <c r="W46" s="131"/>
      <c r="X46" s="132"/>
      <c r="Y46" s="133">
        <f>Y45*0.1</f>
        <v>237900</v>
      </c>
      <c r="Z46" s="134"/>
      <c r="AA46" s="134"/>
      <c r="AB46" s="134"/>
      <c r="AC46" s="134"/>
      <c r="AD46" s="134"/>
      <c r="AE46" s="134"/>
      <c r="AF46" s="135"/>
      <c r="AG46" s="115"/>
      <c r="AH46" s="116"/>
      <c r="AI46" s="116"/>
      <c r="AJ46" s="117"/>
      <c r="AK46" s="136"/>
      <c r="AL46" s="137"/>
      <c r="AM46" s="137"/>
      <c r="AN46" s="137"/>
      <c r="AO46" s="137"/>
      <c r="AP46" s="137"/>
      <c r="AQ46" s="137"/>
      <c r="AR46" s="138"/>
      <c r="AS46" s="8"/>
    </row>
    <row r="47" spans="2:45" ht="21" customHeight="1">
      <c r="B47" s="17"/>
      <c r="C47" s="97" t="s">
        <v>39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9"/>
      <c r="Y47" s="100">
        <f>SUM(Y45:AF46)</f>
        <v>2616900</v>
      </c>
      <c r="Z47" s="101"/>
      <c r="AA47" s="101"/>
      <c r="AB47" s="101"/>
      <c r="AC47" s="101"/>
      <c r="AD47" s="101"/>
      <c r="AE47" s="101"/>
      <c r="AF47" s="102"/>
      <c r="AG47" s="41"/>
      <c r="AH47" s="41"/>
      <c r="AI47" s="41"/>
      <c r="AJ47" s="41"/>
      <c r="AK47" s="103"/>
      <c r="AL47" s="104"/>
      <c r="AM47" s="105"/>
      <c r="AN47" s="105"/>
      <c r="AO47" s="105"/>
      <c r="AP47" s="105"/>
      <c r="AQ47" s="105"/>
      <c r="AR47" s="106"/>
      <c r="AS47" s="8"/>
    </row>
    <row r="48" spans="2:45" ht="8.25" customHeight="1" thickBot="1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7"/>
      <c r="AC48" s="27"/>
      <c r="AD48" s="27"/>
      <c r="AE48" s="26"/>
      <c r="AF48" s="26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9"/>
    </row>
    <row r="49" spans="2:45" ht="6" customHeight="1"/>
    <row r="50" spans="2:45" ht="14.25" customHeight="1" thickBot="1">
      <c r="B50" t="s">
        <v>87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Q50" s="6" t="s">
        <v>20</v>
      </c>
      <c r="R50" s="18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8" t="s">
        <v>21</v>
      </c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2:45" ht="17.25" customHeight="1" thickTop="1">
      <c r="B51" s="6"/>
      <c r="C51" s="225" t="s">
        <v>105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44"/>
      <c r="Q51" s="45"/>
      <c r="R51" s="94" t="s">
        <v>29</v>
      </c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6"/>
    </row>
    <row r="52" spans="2:45" ht="17.25" customHeight="1">
      <c r="B52" s="15"/>
      <c r="C52" s="225" t="s">
        <v>106</v>
      </c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36"/>
      <c r="Q52" s="46"/>
      <c r="R52" s="64" t="s">
        <v>30</v>
      </c>
      <c r="S52" s="65"/>
      <c r="T52" s="65"/>
      <c r="U52" s="65"/>
      <c r="V52" s="65"/>
      <c r="W52" s="65"/>
      <c r="X52" s="65"/>
      <c r="Y52" s="66"/>
      <c r="Z52" s="67" t="s">
        <v>31</v>
      </c>
      <c r="AA52" s="67"/>
      <c r="AB52" s="67"/>
      <c r="AC52" s="67"/>
      <c r="AD52" s="68" t="s">
        <v>32</v>
      </c>
      <c r="AE52" s="65"/>
      <c r="AF52" s="65"/>
      <c r="AG52" s="65"/>
      <c r="AH52" s="65"/>
      <c r="AI52" s="65"/>
      <c r="AJ52" s="65"/>
      <c r="AK52" s="69"/>
      <c r="AL52" s="70" t="s">
        <v>34</v>
      </c>
      <c r="AM52" s="67"/>
      <c r="AN52" s="67"/>
      <c r="AO52" s="67"/>
      <c r="AP52" s="67" t="s">
        <v>22</v>
      </c>
      <c r="AQ52" s="67"/>
      <c r="AR52" s="67"/>
      <c r="AS52" s="71"/>
    </row>
    <row r="53" spans="2:45" ht="24.6" customHeight="1">
      <c r="B53" s="15"/>
      <c r="C53" s="224" t="s">
        <v>89</v>
      </c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6"/>
      <c r="Q53" s="47"/>
      <c r="R53" s="78" t="s">
        <v>75</v>
      </c>
      <c r="S53" s="79"/>
      <c r="T53" s="79"/>
      <c r="U53" s="79"/>
      <c r="V53" s="79"/>
      <c r="W53" s="79"/>
      <c r="X53" s="79"/>
      <c r="Y53" s="80"/>
      <c r="Z53" s="84" t="s">
        <v>76</v>
      </c>
      <c r="AA53" s="84"/>
      <c r="AB53" s="84"/>
      <c r="AC53" s="84"/>
      <c r="AD53" s="86" t="s">
        <v>77</v>
      </c>
      <c r="AE53" s="79"/>
      <c r="AF53" s="79"/>
      <c r="AG53" s="79"/>
      <c r="AH53" s="79"/>
      <c r="AI53" s="79"/>
      <c r="AJ53" s="79"/>
      <c r="AK53" s="87"/>
      <c r="AL53" s="90" t="s">
        <v>76</v>
      </c>
      <c r="AM53" s="84"/>
      <c r="AN53" s="84"/>
      <c r="AO53" s="84"/>
      <c r="AP53" s="84" t="s">
        <v>78</v>
      </c>
      <c r="AQ53" s="84"/>
      <c r="AR53" s="84"/>
      <c r="AS53" s="92"/>
    </row>
    <row r="54" spans="2:45" ht="24.6" customHeight="1" thickBot="1">
      <c r="B54" s="15"/>
      <c r="C54" s="224" t="s">
        <v>88</v>
      </c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6"/>
      <c r="Q54" s="47"/>
      <c r="R54" s="81"/>
      <c r="S54" s="82"/>
      <c r="T54" s="82"/>
      <c r="U54" s="82"/>
      <c r="V54" s="82"/>
      <c r="W54" s="82"/>
      <c r="X54" s="82"/>
      <c r="Y54" s="83"/>
      <c r="Z54" s="85"/>
      <c r="AA54" s="85"/>
      <c r="AB54" s="85"/>
      <c r="AC54" s="85"/>
      <c r="AD54" s="88"/>
      <c r="AE54" s="82"/>
      <c r="AF54" s="82"/>
      <c r="AG54" s="82"/>
      <c r="AH54" s="82"/>
      <c r="AI54" s="82"/>
      <c r="AJ54" s="82"/>
      <c r="AK54" s="89"/>
      <c r="AL54" s="91"/>
      <c r="AM54" s="85"/>
      <c r="AN54" s="85"/>
      <c r="AO54" s="85"/>
      <c r="AP54" s="85"/>
      <c r="AQ54" s="85"/>
      <c r="AR54" s="85"/>
      <c r="AS54" s="93"/>
    </row>
    <row r="55" spans="2:45" ht="13.8" thickTop="1"/>
  </sheetData>
  <sheetProtection sheet="1" selectLockedCells="1"/>
  <mergeCells count="253">
    <mergeCell ref="AL2:AM2"/>
    <mergeCell ref="AO2:AP2"/>
    <mergeCell ref="D4:AR4"/>
    <mergeCell ref="J6:L7"/>
    <mergeCell ref="M6:Z7"/>
    <mergeCell ref="AA6:AB7"/>
    <mergeCell ref="S13:U13"/>
    <mergeCell ref="V13:AO13"/>
    <mergeCell ref="C54:O54"/>
    <mergeCell ref="AG2:AJ2"/>
    <mergeCell ref="C51:O51"/>
    <mergeCell ref="C52:O52"/>
    <mergeCell ref="C53:O53"/>
    <mergeCell ref="AO30:AR30"/>
    <mergeCell ref="AK30:AN30"/>
    <mergeCell ref="AG30:AJ30"/>
    <mergeCell ref="Y30:AF30"/>
    <mergeCell ref="U30:X30"/>
    <mergeCell ref="AA9:AE9"/>
    <mergeCell ref="AF9:AR9"/>
    <mergeCell ref="S14:U14"/>
    <mergeCell ref="V14:AB14"/>
    <mergeCell ref="AC14:AE14"/>
    <mergeCell ref="AF14:AR14"/>
    <mergeCell ref="AA10:AE10"/>
    <mergeCell ref="AF10:AR10"/>
    <mergeCell ref="S11:U11"/>
    <mergeCell ref="V11:AR11"/>
    <mergeCell ref="D18:H18"/>
    <mergeCell ref="I18:T18"/>
    <mergeCell ref="U18:X18"/>
    <mergeCell ref="Y18:AF18"/>
    <mergeCell ref="AG18:AJ18"/>
    <mergeCell ref="AK18:AN18"/>
    <mergeCell ref="AO18:AR18"/>
    <mergeCell ref="S12:U12"/>
    <mergeCell ref="V12:AR12"/>
    <mergeCell ref="C15:N15"/>
    <mergeCell ref="AC15:AE15"/>
    <mergeCell ref="AF15:AR15"/>
    <mergeCell ref="D16:H16"/>
    <mergeCell ref="I16:T16"/>
    <mergeCell ref="U16:X16"/>
    <mergeCell ref="Y16:AF16"/>
    <mergeCell ref="AG16:AJ16"/>
    <mergeCell ref="D17:H17"/>
    <mergeCell ref="I17:T17"/>
    <mergeCell ref="U17:X17"/>
    <mergeCell ref="Y17:AF17"/>
    <mergeCell ref="AG17:AJ17"/>
    <mergeCell ref="AK17:AN17"/>
    <mergeCell ref="AK16:AN16"/>
    <mergeCell ref="AO16:AR16"/>
    <mergeCell ref="AO17:AR17"/>
    <mergeCell ref="U19:X19"/>
    <mergeCell ref="Y19:AF19"/>
    <mergeCell ref="AG19:AJ19"/>
    <mergeCell ref="AK19:AN19"/>
    <mergeCell ref="AO21:AR21"/>
    <mergeCell ref="D22:H22"/>
    <mergeCell ref="I22:T22"/>
    <mergeCell ref="U22:X22"/>
    <mergeCell ref="Y22:AF22"/>
    <mergeCell ref="AG22:AJ22"/>
    <mergeCell ref="AO19:AR19"/>
    <mergeCell ref="D20:H20"/>
    <mergeCell ref="I20:T20"/>
    <mergeCell ref="U20:X20"/>
    <mergeCell ref="Y20:AF20"/>
    <mergeCell ref="AG20:AJ20"/>
    <mergeCell ref="AK20:AN20"/>
    <mergeCell ref="AO20:AR20"/>
    <mergeCell ref="D19:H19"/>
    <mergeCell ref="I19:T19"/>
    <mergeCell ref="AK24:AN24"/>
    <mergeCell ref="AO24:AR24"/>
    <mergeCell ref="D23:H23"/>
    <mergeCell ref="I23:T23"/>
    <mergeCell ref="AK22:AN22"/>
    <mergeCell ref="AO22:AR22"/>
    <mergeCell ref="D21:H21"/>
    <mergeCell ref="I21:T21"/>
    <mergeCell ref="U21:X21"/>
    <mergeCell ref="Y21:AF21"/>
    <mergeCell ref="AG21:AJ21"/>
    <mergeCell ref="AK21:AN21"/>
    <mergeCell ref="AK26:AN26"/>
    <mergeCell ref="AO26:AR26"/>
    <mergeCell ref="D25:H25"/>
    <mergeCell ref="I25:T25"/>
    <mergeCell ref="U25:X25"/>
    <mergeCell ref="Y25:AF25"/>
    <mergeCell ref="AG25:AJ25"/>
    <mergeCell ref="AK25:AN25"/>
    <mergeCell ref="U23:X23"/>
    <mergeCell ref="Y23:AF23"/>
    <mergeCell ref="AG23:AJ23"/>
    <mergeCell ref="AK23:AN23"/>
    <mergeCell ref="AO25:AR25"/>
    <mergeCell ref="D26:H26"/>
    <mergeCell ref="I26:T26"/>
    <mergeCell ref="U26:X26"/>
    <mergeCell ref="Y26:AF26"/>
    <mergeCell ref="AG26:AJ26"/>
    <mergeCell ref="AO23:AR23"/>
    <mergeCell ref="D24:H24"/>
    <mergeCell ref="I24:T24"/>
    <mergeCell ref="U24:X24"/>
    <mergeCell ref="Y24:AF24"/>
    <mergeCell ref="AG24:AJ24"/>
    <mergeCell ref="AO29:AR29"/>
    <mergeCell ref="D29:H29"/>
    <mergeCell ref="I29:T29"/>
    <mergeCell ref="U29:X29"/>
    <mergeCell ref="Y29:AF29"/>
    <mergeCell ref="AG29:AJ29"/>
    <mergeCell ref="AO27:AR27"/>
    <mergeCell ref="D28:H28"/>
    <mergeCell ref="I28:T28"/>
    <mergeCell ref="U28:X28"/>
    <mergeCell ref="Y28:AF28"/>
    <mergeCell ref="AG28:AJ28"/>
    <mergeCell ref="AK28:AN28"/>
    <mergeCell ref="AO28:AR28"/>
    <mergeCell ref="D27:H27"/>
    <mergeCell ref="I27:T27"/>
    <mergeCell ref="AK29:AN29"/>
    <mergeCell ref="D31:H31"/>
    <mergeCell ref="I31:T31"/>
    <mergeCell ref="U31:X31"/>
    <mergeCell ref="Y31:AF31"/>
    <mergeCell ref="AG31:AJ31"/>
    <mergeCell ref="AK31:AN31"/>
    <mergeCell ref="U27:X27"/>
    <mergeCell ref="Y27:AF27"/>
    <mergeCell ref="AG27:AJ27"/>
    <mergeCell ref="AK27:AN27"/>
    <mergeCell ref="I30:T30"/>
    <mergeCell ref="D30:H30"/>
    <mergeCell ref="AO31:AR31"/>
    <mergeCell ref="AO32:AR32"/>
    <mergeCell ref="D33:H33"/>
    <mergeCell ref="I33:T33"/>
    <mergeCell ref="U33:X33"/>
    <mergeCell ref="Y33:AF33"/>
    <mergeCell ref="AG33:AJ33"/>
    <mergeCell ref="AK33:AN33"/>
    <mergeCell ref="AO33:AR33"/>
    <mergeCell ref="D32:H32"/>
    <mergeCell ref="I32:T32"/>
    <mergeCell ref="U32:X32"/>
    <mergeCell ref="Y32:AF32"/>
    <mergeCell ref="AG32:AJ32"/>
    <mergeCell ref="AK32:AN32"/>
    <mergeCell ref="D34:H34"/>
    <mergeCell ref="I34:T34"/>
    <mergeCell ref="U34:X34"/>
    <mergeCell ref="Y34:AF34"/>
    <mergeCell ref="AG34:AJ34"/>
    <mergeCell ref="AK34:AN34"/>
    <mergeCell ref="AO34:AR34"/>
    <mergeCell ref="AO35:AR35"/>
    <mergeCell ref="D36:H36"/>
    <mergeCell ref="I36:T36"/>
    <mergeCell ref="U36:X36"/>
    <mergeCell ref="Y36:AF36"/>
    <mergeCell ref="AG36:AJ36"/>
    <mergeCell ref="AK36:AN36"/>
    <mergeCell ref="AO36:AR36"/>
    <mergeCell ref="AK38:AN38"/>
    <mergeCell ref="AO38:AR38"/>
    <mergeCell ref="D37:H37"/>
    <mergeCell ref="I37:T37"/>
    <mergeCell ref="D35:H35"/>
    <mergeCell ref="I35:T35"/>
    <mergeCell ref="U35:X35"/>
    <mergeCell ref="Y35:AF35"/>
    <mergeCell ref="AG35:AJ35"/>
    <mergeCell ref="AK35:AN35"/>
    <mergeCell ref="AK40:AN40"/>
    <mergeCell ref="AO40:AR40"/>
    <mergeCell ref="D39:H39"/>
    <mergeCell ref="I39:T39"/>
    <mergeCell ref="U39:X39"/>
    <mergeCell ref="Y39:AF39"/>
    <mergeCell ref="AG39:AJ39"/>
    <mergeCell ref="AK39:AN39"/>
    <mergeCell ref="U37:X37"/>
    <mergeCell ref="Y37:AF37"/>
    <mergeCell ref="AG37:AJ37"/>
    <mergeCell ref="AK37:AN37"/>
    <mergeCell ref="AO39:AR39"/>
    <mergeCell ref="D40:H40"/>
    <mergeCell ref="I40:T40"/>
    <mergeCell ref="U40:X40"/>
    <mergeCell ref="Y40:AF40"/>
    <mergeCell ref="AG40:AJ40"/>
    <mergeCell ref="AO37:AR37"/>
    <mergeCell ref="D38:H38"/>
    <mergeCell ref="I38:T38"/>
    <mergeCell ref="U38:X38"/>
    <mergeCell ref="Y38:AF38"/>
    <mergeCell ref="AG38:AJ38"/>
    <mergeCell ref="I41:T41"/>
    <mergeCell ref="U41:X41"/>
    <mergeCell ref="Y41:AF41"/>
    <mergeCell ref="AG41:AJ41"/>
    <mergeCell ref="AK41:AN41"/>
    <mergeCell ref="D43:T43"/>
    <mergeCell ref="AK43:AN43"/>
    <mergeCell ref="AO41:AR41"/>
    <mergeCell ref="D42:H42"/>
    <mergeCell ref="I42:T42"/>
    <mergeCell ref="U42:X42"/>
    <mergeCell ref="Y42:AF42"/>
    <mergeCell ref="AG42:AJ42"/>
    <mergeCell ref="AK42:AN42"/>
    <mergeCell ref="AO42:AR42"/>
    <mergeCell ref="D41:H41"/>
    <mergeCell ref="AO43:AR43"/>
    <mergeCell ref="U43:X43"/>
    <mergeCell ref="Y43:AF43"/>
    <mergeCell ref="AG43:AJ43"/>
    <mergeCell ref="D44:T44"/>
    <mergeCell ref="D46:T46"/>
    <mergeCell ref="U46:X46"/>
    <mergeCell ref="Y46:AF46"/>
    <mergeCell ref="AK46:AR46"/>
    <mergeCell ref="U44:X44"/>
    <mergeCell ref="R53:Y54"/>
    <mergeCell ref="Z53:AC54"/>
    <mergeCell ref="AD53:AK54"/>
    <mergeCell ref="AL53:AO54"/>
    <mergeCell ref="AP53:AS54"/>
    <mergeCell ref="R51:AS51"/>
    <mergeCell ref="C47:X47"/>
    <mergeCell ref="Y47:AF47"/>
    <mergeCell ref="AK47:AR47"/>
    <mergeCell ref="R52:Y52"/>
    <mergeCell ref="Z52:AC52"/>
    <mergeCell ref="AD52:AK52"/>
    <mergeCell ref="AL52:AO52"/>
    <mergeCell ref="AP52:AS52"/>
    <mergeCell ref="Y44:AF44"/>
    <mergeCell ref="AG44:AJ44"/>
    <mergeCell ref="AK44:AN44"/>
    <mergeCell ref="AO44:AR44"/>
    <mergeCell ref="D45:T45"/>
    <mergeCell ref="U45:X45"/>
    <mergeCell ref="Y45:AF45"/>
    <mergeCell ref="AG45:AJ45"/>
    <mergeCell ref="AG46:AJ46"/>
    <mergeCell ref="AK45:AR45"/>
  </mergeCells>
  <phoneticPr fontId="1"/>
  <dataValidations count="3">
    <dataValidation imeMode="hiragana" allowBlank="1" showInputMessage="1" showErrorMessage="1" sqref="V11:V14 AF14:AF15 D17:D45 I17:I42" xr:uid="{00000000-0002-0000-0100-000000000000}"/>
    <dataValidation imeMode="off" allowBlank="1" showInputMessage="1" showErrorMessage="1" sqref="V50 Y17:Y47" xr:uid="{00000000-0002-0000-0100-000001000000}"/>
    <dataValidation type="list" allowBlank="1" showInputMessage="1" showErrorMessage="1" sqref="U35:X44" xr:uid="{00000000-0002-0000-0100-000002000000}">
      <formula1>"材・外・諸,材料,外注,諸経費"</formula1>
    </dataValidation>
  </dataValidations>
  <pageMargins left="0.31496062992125984" right="0" top="0.55118110236220474" bottom="0.19685039370078741" header="0.23622047244094491" footer="0"/>
  <pageSetup paperSize="9" scale="97" orientation="portrait" r:id="rId1"/>
  <headerFooter alignWithMargins="0">
    <oddHeader>&amp;R&amp;"ＭＳ Ｐゴシック,太字"造園部　小規模工事・作業・販売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AS55"/>
  <sheetViews>
    <sheetView showZeros="0" zoomScaleNormal="100" workbookViewId="0">
      <selection activeCell="AF2" sqref="AF2"/>
    </sheetView>
  </sheetViews>
  <sheetFormatPr defaultColWidth="9" defaultRowHeight="13.2"/>
  <cols>
    <col min="1" max="1" width="0.44140625" customWidth="1"/>
    <col min="2" max="2" width="1.6640625" customWidth="1"/>
    <col min="3" max="45" width="2.33203125" customWidth="1"/>
  </cols>
  <sheetData>
    <row r="1" spans="2:45" ht="13.8" thickBot="1">
      <c r="C1" t="s">
        <v>107</v>
      </c>
    </row>
    <row r="2" spans="2:45" ht="26.4" customHeight="1">
      <c r="B2" s="1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43"/>
      <c r="AG2" s="226" t="s">
        <v>92</v>
      </c>
      <c r="AH2" s="226"/>
      <c r="AI2" s="226"/>
      <c r="AJ2" s="226"/>
      <c r="AK2" s="43" t="s">
        <v>35</v>
      </c>
      <c r="AL2" s="226" t="s">
        <v>93</v>
      </c>
      <c r="AM2" s="226"/>
      <c r="AN2" s="43" t="s">
        <v>36</v>
      </c>
      <c r="AO2" s="226" t="s">
        <v>93</v>
      </c>
      <c r="AP2" s="226"/>
      <c r="AQ2" s="43" t="s">
        <v>37</v>
      </c>
      <c r="AR2" s="43"/>
      <c r="AS2" s="4"/>
    </row>
    <row r="3" spans="2:45" ht="33.6" customHeight="1">
      <c r="B3" s="5"/>
      <c r="C3" s="6"/>
      <c r="D3" s="7" t="s">
        <v>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8"/>
    </row>
    <row r="4" spans="2:45" ht="27.6" customHeight="1">
      <c r="B4" s="9"/>
      <c r="C4" s="10"/>
      <c r="D4" s="210" t="s">
        <v>4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8"/>
    </row>
    <row r="5" spans="2:45" ht="11.4" customHeight="1">
      <c r="B5" s="11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9"/>
      <c r="AB5" s="19"/>
      <c r="AC5" s="14"/>
      <c r="AD5" s="14"/>
      <c r="AE5" s="14"/>
      <c r="AF5" s="16"/>
      <c r="AG5" s="10"/>
      <c r="AH5" s="10"/>
      <c r="AI5" s="10"/>
      <c r="AJ5" s="10"/>
      <c r="AK5" s="10"/>
      <c r="AL5" s="10"/>
      <c r="AM5" s="10"/>
      <c r="AN5" s="10"/>
      <c r="AO5" s="10"/>
      <c r="AP5" s="15"/>
      <c r="AQ5" s="15"/>
      <c r="AR5" s="10"/>
      <c r="AS5" s="8"/>
    </row>
    <row r="6" spans="2:45" ht="24.75" customHeight="1">
      <c r="B6" s="17"/>
      <c r="C6" s="18"/>
      <c r="D6" s="18"/>
      <c r="E6" s="18"/>
      <c r="F6" s="18"/>
      <c r="G6" s="18"/>
      <c r="H6" s="18"/>
      <c r="I6" s="18"/>
      <c r="J6" s="211" t="s">
        <v>5</v>
      </c>
      <c r="K6" s="212"/>
      <c r="L6" s="213"/>
      <c r="M6" s="217">
        <f>Y47</f>
        <v>0</v>
      </c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 t="s">
        <v>38</v>
      </c>
      <c r="AB6" s="221"/>
      <c r="AC6" s="42"/>
      <c r="AD6" s="42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1"/>
      <c r="AS6" s="20"/>
    </row>
    <row r="7" spans="2:45" ht="20.100000000000001" customHeight="1">
      <c r="B7" s="17"/>
      <c r="C7" s="18"/>
      <c r="D7" s="18"/>
      <c r="E7" s="18"/>
      <c r="F7" s="18"/>
      <c r="G7" s="18"/>
      <c r="H7" s="18"/>
      <c r="I7" s="18"/>
      <c r="J7" s="214"/>
      <c r="K7" s="215"/>
      <c r="L7" s="216"/>
      <c r="M7" s="219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2"/>
      <c r="AC7" s="42"/>
      <c r="AD7" s="42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1"/>
      <c r="AS7" s="20"/>
    </row>
    <row r="8" spans="2:45" ht="10.5" customHeight="1">
      <c r="B8" s="17"/>
      <c r="C8" s="18"/>
      <c r="D8" s="18"/>
      <c r="E8" s="18"/>
      <c r="F8" s="18"/>
      <c r="G8" s="18"/>
      <c r="H8" s="18"/>
      <c r="I8" s="18"/>
      <c r="J8" s="32"/>
      <c r="K8" s="32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58"/>
      <c r="AB8" s="58"/>
      <c r="AC8" s="42"/>
      <c r="AD8" s="42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1"/>
      <c r="AS8" s="20"/>
    </row>
    <row r="9" spans="2:45" ht="24.75" customHeight="1">
      <c r="B9" s="17"/>
      <c r="C9" s="18"/>
      <c r="D9" s="18"/>
      <c r="E9" s="18"/>
      <c r="F9" s="18"/>
      <c r="G9" s="18"/>
      <c r="H9" s="18"/>
      <c r="I9" s="18"/>
      <c r="J9" s="32"/>
      <c r="K9" s="32"/>
      <c r="L9" s="32"/>
      <c r="M9" s="36" t="s">
        <v>6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198" t="s">
        <v>90</v>
      </c>
      <c r="AB9" s="198"/>
      <c r="AC9" s="198"/>
      <c r="AD9" s="198"/>
      <c r="AE9" s="198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0"/>
    </row>
    <row r="10" spans="2:45" ht="24.7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N10" s="18"/>
      <c r="O10" s="18"/>
      <c r="P10" s="18"/>
      <c r="Q10" s="18"/>
      <c r="R10" s="18"/>
      <c r="S10" s="36"/>
      <c r="T10" s="32"/>
      <c r="U10" s="32"/>
      <c r="V10" s="37"/>
      <c r="W10" s="37"/>
      <c r="X10" s="37"/>
      <c r="Y10" s="37"/>
      <c r="Z10" s="37"/>
      <c r="AA10" s="200" t="s">
        <v>7</v>
      </c>
      <c r="AB10" s="201"/>
      <c r="AC10" s="201"/>
      <c r="AD10" s="201"/>
      <c r="AE10" s="202"/>
      <c r="AF10" s="277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9"/>
      <c r="AS10" s="20"/>
    </row>
    <row r="11" spans="2:45" ht="20.100000000000001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06" t="s">
        <v>8</v>
      </c>
      <c r="T11" s="206"/>
      <c r="U11" s="206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0"/>
    </row>
    <row r="12" spans="2:45" ht="20.100000000000001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2" t="s">
        <v>9</v>
      </c>
      <c r="T12" s="192"/>
      <c r="U12" s="192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0"/>
    </row>
    <row r="13" spans="2:45" ht="20.100000000000001" customHeight="1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2" t="s">
        <v>10</v>
      </c>
      <c r="T13" s="192"/>
      <c r="U13" s="192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1"/>
      <c r="AQ13" s="21"/>
      <c r="AR13" s="21"/>
      <c r="AS13" s="20"/>
    </row>
    <row r="14" spans="2:45" ht="20.100000000000001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2" t="s">
        <v>11</v>
      </c>
      <c r="T14" s="192"/>
      <c r="U14" s="192"/>
      <c r="V14" s="280"/>
      <c r="W14" s="280"/>
      <c r="X14" s="280"/>
      <c r="Y14" s="280"/>
      <c r="Z14" s="280"/>
      <c r="AA14" s="280"/>
      <c r="AB14" s="280"/>
      <c r="AC14" s="192" t="s">
        <v>12</v>
      </c>
      <c r="AD14" s="192"/>
      <c r="AE14" s="192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0"/>
    </row>
    <row r="15" spans="2:45" ht="21" customHeight="1">
      <c r="B15" s="17"/>
      <c r="C15" s="194" t="s">
        <v>13</v>
      </c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92" t="s">
        <v>14</v>
      </c>
      <c r="AD15" s="192"/>
      <c r="AE15" s="192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8"/>
    </row>
    <row r="16" spans="2:45" ht="21" customHeight="1">
      <c r="B16" s="17"/>
      <c r="C16" s="23" t="s">
        <v>15</v>
      </c>
      <c r="D16" s="196" t="s">
        <v>16</v>
      </c>
      <c r="E16" s="105"/>
      <c r="F16" s="105"/>
      <c r="G16" s="105"/>
      <c r="H16" s="106"/>
      <c r="I16" s="196" t="s">
        <v>17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6"/>
      <c r="U16" s="182" t="s">
        <v>25</v>
      </c>
      <c r="V16" s="181"/>
      <c r="W16" s="181"/>
      <c r="X16" s="197"/>
      <c r="Y16" s="196" t="s">
        <v>18</v>
      </c>
      <c r="Z16" s="105"/>
      <c r="AA16" s="105"/>
      <c r="AB16" s="105"/>
      <c r="AC16" s="105"/>
      <c r="AD16" s="105"/>
      <c r="AE16" s="105"/>
      <c r="AF16" s="106"/>
      <c r="AG16" s="180" t="s">
        <v>27</v>
      </c>
      <c r="AH16" s="181"/>
      <c r="AI16" s="181"/>
      <c r="AJ16" s="181"/>
      <c r="AK16" s="180" t="s">
        <v>19</v>
      </c>
      <c r="AL16" s="181"/>
      <c r="AM16" s="181"/>
      <c r="AN16" s="181"/>
      <c r="AO16" s="182" t="s">
        <v>28</v>
      </c>
      <c r="AP16" s="183"/>
      <c r="AQ16" s="183"/>
      <c r="AR16" s="184"/>
      <c r="AS16" s="8"/>
    </row>
    <row r="17" spans="2:45" ht="21" customHeight="1">
      <c r="B17" s="17"/>
      <c r="C17" s="38">
        <v>1</v>
      </c>
      <c r="D17" s="261"/>
      <c r="E17" s="262"/>
      <c r="F17" s="262"/>
      <c r="G17" s="262"/>
      <c r="H17" s="263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5"/>
      <c r="U17" s="121" t="s">
        <v>26</v>
      </c>
      <c r="V17" s="122"/>
      <c r="W17" s="122"/>
      <c r="X17" s="123"/>
      <c r="Y17" s="266">
        <v>0</v>
      </c>
      <c r="Z17" s="267"/>
      <c r="AA17" s="267"/>
      <c r="AB17" s="267"/>
      <c r="AC17" s="267"/>
      <c r="AD17" s="267"/>
      <c r="AE17" s="267"/>
      <c r="AF17" s="268"/>
      <c r="AG17" s="272"/>
      <c r="AH17" s="270"/>
      <c r="AI17" s="270"/>
      <c r="AJ17" s="271"/>
      <c r="AK17" s="269"/>
      <c r="AL17" s="270"/>
      <c r="AM17" s="270"/>
      <c r="AN17" s="271"/>
      <c r="AO17" s="121"/>
      <c r="AP17" s="122"/>
      <c r="AQ17" s="122"/>
      <c r="AR17" s="123"/>
      <c r="AS17" s="8"/>
    </row>
    <row r="18" spans="2:45" ht="21" customHeight="1">
      <c r="B18" s="17"/>
      <c r="C18" s="38">
        <v>2</v>
      </c>
      <c r="D18" s="256"/>
      <c r="E18" s="257"/>
      <c r="F18" s="257"/>
      <c r="G18" s="257"/>
      <c r="H18" s="258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60"/>
      <c r="U18" s="75" t="s">
        <v>24</v>
      </c>
      <c r="V18" s="76"/>
      <c r="W18" s="76"/>
      <c r="X18" s="77"/>
      <c r="Y18" s="230">
        <v>0</v>
      </c>
      <c r="Z18" s="231"/>
      <c r="AA18" s="231"/>
      <c r="AB18" s="231"/>
      <c r="AC18" s="231"/>
      <c r="AD18" s="231"/>
      <c r="AE18" s="231"/>
      <c r="AF18" s="232"/>
      <c r="AG18" s="255"/>
      <c r="AH18" s="228"/>
      <c r="AI18" s="228"/>
      <c r="AJ18" s="229"/>
      <c r="AK18" s="227"/>
      <c r="AL18" s="228"/>
      <c r="AM18" s="228"/>
      <c r="AN18" s="229"/>
      <c r="AO18" s="190"/>
      <c r="AP18" s="190"/>
      <c r="AQ18" s="190"/>
      <c r="AR18" s="191"/>
      <c r="AS18" s="8"/>
    </row>
    <row r="19" spans="2:45" ht="21" customHeight="1">
      <c r="B19" s="17"/>
      <c r="C19" s="39">
        <v>3</v>
      </c>
      <c r="D19" s="239"/>
      <c r="E19" s="240"/>
      <c r="F19" s="240"/>
      <c r="G19" s="240"/>
      <c r="H19" s="241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3"/>
      <c r="U19" s="75" t="s">
        <v>24</v>
      </c>
      <c r="V19" s="76"/>
      <c r="W19" s="76"/>
      <c r="X19" s="77"/>
      <c r="Y19" s="230">
        <v>0</v>
      </c>
      <c r="Z19" s="231"/>
      <c r="AA19" s="231"/>
      <c r="AB19" s="231"/>
      <c r="AC19" s="231"/>
      <c r="AD19" s="231"/>
      <c r="AE19" s="231"/>
      <c r="AF19" s="232"/>
      <c r="AG19" s="255"/>
      <c r="AH19" s="228"/>
      <c r="AI19" s="228"/>
      <c r="AJ19" s="229"/>
      <c r="AK19" s="227"/>
      <c r="AL19" s="228"/>
      <c r="AM19" s="228"/>
      <c r="AN19" s="229"/>
      <c r="AO19" s="75"/>
      <c r="AP19" s="76"/>
      <c r="AQ19" s="76"/>
      <c r="AR19" s="77"/>
      <c r="AS19" s="8"/>
    </row>
    <row r="20" spans="2:45" ht="21" customHeight="1">
      <c r="B20" s="17"/>
      <c r="C20" s="38">
        <v>4</v>
      </c>
      <c r="D20" s="239"/>
      <c r="E20" s="240"/>
      <c r="F20" s="240"/>
      <c r="G20" s="240"/>
      <c r="H20" s="241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3"/>
      <c r="U20" s="75" t="s">
        <v>24</v>
      </c>
      <c r="V20" s="76"/>
      <c r="W20" s="76"/>
      <c r="X20" s="77"/>
      <c r="Y20" s="230"/>
      <c r="Z20" s="231"/>
      <c r="AA20" s="231"/>
      <c r="AB20" s="231"/>
      <c r="AC20" s="231"/>
      <c r="AD20" s="231"/>
      <c r="AE20" s="231"/>
      <c r="AF20" s="232"/>
      <c r="AG20" s="255"/>
      <c r="AH20" s="228"/>
      <c r="AI20" s="228"/>
      <c r="AJ20" s="229"/>
      <c r="AK20" s="227"/>
      <c r="AL20" s="228"/>
      <c r="AM20" s="228"/>
      <c r="AN20" s="229"/>
      <c r="AO20" s="75"/>
      <c r="AP20" s="76"/>
      <c r="AQ20" s="76"/>
      <c r="AR20" s="77"/>
      <c r="AS20" s="8"/>
    </row>
    <row r="21" spans="2:45" ht="21" customHeight="1">
      <c r="B21" s="17"/>
      <c r="C21" s="38">
        <v>5</v>
      </c>
      <c r="D21" s="239"/>
      <c r="E21" s="240"/>
      <c r="F21" s="240"/>
      <c r="G21" s="240"/>
      <c r="H21" s="241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3"/>
      <c r="U21" s="75" t="s">
        <v>24</v>
      </c>
      <c r="V21" s="76"/>
      <c r="W21" s="76"/>
      <c r="X21" s="77"/>
      <c r="Y21" s="230"/>
      <c r="Z21" s="231"/>
      <c r="AA21" s="231"/>
      <c r="AB21" s="231"/>
      <c r="AC21" s="231"/>
      <c r="AD21" s="231"/>
      <c r="AE21" s="231"/>
      <c r="AF21" s="232"/>
      <c r="AG21" s="255"/>
      <c r="AH21" s="228"/>
      <c r="AI21" s="228"/>
      <c r="AJ21" s="229"/>
      <c r="AK21" s="227"/>
      <c r="AL21" s="228"/>
      <c r="AM21" s="228"/>
      <c r="AN21" s="229"/>
      <c r="AO21" s="75"/>
      <c r="AP21" s="76"/>
      <c r="AQ21" s="76"/>
      <c r="AR21" s="77"/>
      <c r="AS21" s="8"/>
    </row>
    <row r="22" spans="2:45" ht="21" customHeight="1">
      <c r="B22" s="17"/>
      <c r="C22" s="39">
        <v>6</v>
      </c>
      <c r="D22" s="239"/>
      <c r="E22" s="240"/>
      <c r="F22" s="240"/>
      <c r="G22" s="240"/>
      <c r="H22" s="241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3"/>
      <c r="U22" s="75" t="s">
        <v>24</v>
      </c>
      <c r="V22" s="76"/>
      <c r="W22" s="76"/>
      <c r="X22" s="77"/>
      <c r="Y22" s="230"/>
      <c r="Z22" s="231"/>
      <c r="AA22" s="231"/>
      <c r="AB22" s="231"/>
      <c r="AC22" s="231"/>
      <c r="AD22" s="231"/>
      <c r="AE22" s="231"/>
      <c r="AF22" s="232"/>
      <c r="AG22" s="255"/>
      <c r="AH22" s="228"/>
      <c r="AI22" s="228"/>
      <c r="AJ22" s="229"/>
      <c r="AK22" s="227"/>
      <c r="AL22" s="228"/>
      <c r="AM22" s="228"/>
      <c r="AN22" s="229"/>
      <c r="AO22" s="75"/>
      <c r="AP22" s="76"/>
      <c r="AQ22" s="76"/>
      <c r="AR22" s="77"/>
      <c r="AS22" s="8"/>
    </row>
    <row r="23" spans="2:45" ht="21" customHeight="1">
      <c r="B23" s="17"/>
      <c r="C23" s="38">
        <v>7</v>
      </c>
      <c r="D23" s="239"/>
      <c r="E23" s="240"/>
      <c r="F23" s="240"/>
      <c r="G23" s="240"/>
      <c r="H23" s="241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3"/>
      <c r="U23" s="75" t="s">
        <v>24</v>
      </c>
      <c r="V23" s="76"/>
      <c r="W23" s="76"/>
      <c r="X23" s="77"/>
      <c r="Y23" s="230"/>
      <c r="Z23" s="231"/>
      <c r="AA23" s="231"/>
      <c r="AB23" s="231"/>
      <c r="AC23" s="231"/>
      <c r="AD23" s="231"/>
      <c r="AE23" s="231"/>
      <c r="AF23" s="232"/>
      <c r="AG23" s="255"/>
      <c r="AH23" s="228"/>
      <c r="AI23" s="228"/>
      <c r="AJ23" s="229"/>
      <c r="AK23" s="227"/>
      <c r="AL23" s="228"/>
      <c r="AM23" s="228"/>
      <c r="AN23" s="229"/>
      <c r="AO23" s="75"/>
      <c r="AP23" s="76"/>
      <c r="AQ23" s="76"/>
      <c r="AR23" s="77"/>
      <c r="AS23" s="8"/>
    </row>
    <row r="24" spans="2:45" ht="21" customHeight="1">
      <c r="B24" s="17"/>
      <c r="C24" s="38">
        <v>8</v>
      </c>
      <c r="D24" s="239"/>
      <c r="E24" s="240"/>
      <c r="F24" s="240"/>
      <c r="G24" s="240"/>
      <c r="H24" s="241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3"/>
      <c r="U24" s="75" t="s">
        <v>24</v>
      </c>
      <c r="V24" s="76"/>
      <c r="W24" s="76"/>
      <c r="X24" s="77"/>
      <c r="Y24" s="230"/>
      <c r="Z24" s="231"/>
      <c r="AA24" s="231"/>
      <c r="AB24" s="231"/>
      <c r="AC24" s="231"/>
      <c r="AD24" s="231"/>
      <c r="AE24" s="231"/>
      <c r="AF24" s="232"/>
      <c r="AG24" s="255"/>
      <c r="AH24" s="228"/>
      <c r="AI24" s="228"/>
      <c r="AJ24" s="229"/>
      <c r="AK24" s="227"/>
      <c r="AL24" s="228"/>
      <c r="AM24" s="228"/>
      <c r="AN24" s="229"/>
      <c r="AO24" s="75"/>
      <c r="AP24" s="76"/>
      <c r="AQ24" s="76"/>
      <c r="AR24" s="77"/>
      <c r="AS24" s="8"/>
    </row>
    <row r="25" spans="2:45" ht="21" customHeight="1">
      <c r="B25" s="17"/>
      <c r="C25" s="39">
        <v>9</v>
      </c>
      <c r="D25" s="239"/>
      <c r="E25" s="240"/>
      <c r="F25" s="240"/>
      <c r="G25" s="240"/>
      <c r="H25" s="241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3"/>
      <c r="U25" s="75" t="s">
        <v>24</v>
      </c>
      <c r="V25" s="76"/>
      <c r="W25" s="76"/>
      <c r="X25" s="77"/>
      <c r="Y25" s="230"/>
      <c r="Z25" s="231"/>
      <c r="AA25" s="231"/>
      <c r="AB25" s="231"/>
      <c r="AC25" s="231"/>
      <c r="AD25" s="231"/>
      <c r="AE25" s="231"/>
      <c r="AF25" s="232"/>
      <c r="AG25" s="255"/>
      <c r="AH25" s="228"/>
      <c r="AI25" s="228"/>
      <c r="AJ25" s="229"/>
      <c r="AK25" s="227"/>
      <c r="AL25" s="228"/>
      <c r="AM25" s="228"/>
      <c r="AN25" s="229"/>
      <c r="AO25" s="75"/>
      <c r="AP25" s="76"/>
      <c r="AQ25" s="76"/>
      <c r="AR25" s="77"/>
      <c r="AS25" s="8"/>
    </row>
    <row r="26" spans="2:45" ht="21" customHeight="1">
      <c r="B26" s="17"/>
      <c r="C26" s="38">
        <v>10</v>
      </c>
      <c r="D26" s="239"/>
      <c r="E26" s="240"/>
      <c r="F26" s="240"/>
      <c r="G26" s="240"/>
      <c r="H26" s="241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3"/>
      <c r="U26" s="75" t="s">
        <v>24</v>
      </c>
      <c r="V26" s="76"/>
      <c r="W26" s="76"/>
      <c r="X26" s="77"/>
      <c r="Y26" s="230"/>
      <c r="Z26" s="231"/>
      <c r="AA26" s="231"/>
      <c r="AB26" s="231"/>
      <c r="AC26" s="231"/>
      <c r="AD26" s="231"/>
      <c r="AE26" s="231"/>
      <c r="AF26" s="232"/>
      <c r="AG26" s="255"/>
      <c r="AH26" s="228"/>
      <c r="AI26" s="228"/>
      <c r="AJ26" s="229"/>
      <c r="AK26" s="227"/>
      <c r="AL26" s="228"/>
      <c r="AM26" s="228"/>
      <c r="AN26" s="229"/>
      <c r="AO26" s="75"/>
      <c r="AP26" s="76"/>
      <c r="AQ26" s="76"/>
      <c r="AR26" s="77"/>
      <c r="AS26" s="8"/>
    </row>
    <row r="27" spans="2:45" ht="21" customHeight="1">
      <c r="B27" s="17"/>
      <c r="C27" s="38">
        <v>11</v>
      </c>
      <c r="D27" s="239"/>
      <c r="E27" s="240"/>
      <c r="F27" s="240"/>
      <c r="G27" s="240"/>
      <c r="H27" s="241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3"/>
      <c r="U27" s="75" t="s">
        <v>24</v>
      </c>
      <c r="V27" s="76"/>
      <c r="W27" s="76"/>
      <c r="X27" s="77"/>
      <c r="Y27" s="230">
        <v>0</v>
      </c>
      <c r="Z27" s="231"/>
      <c r="AA27" s="231"/>
      <c r="AB27" s="231"/>
      <c r="AC27" s="231"/>
      <c r="AD27" s="231"/>
      <c r="AE27" s="231"/>
      <c r="AF27" s="232"/>
      <c r="AG27" s="255"/>
      <c r="AH27" s="228"/>
      <c r="AI27" s="228"/>
      <c r="AJ27" s="229"/>
      <c r="AK27" s="227"/>
      <c r="AL27" s="228"/>
      <c r="AM27" s="228"/>
      <c r="AN27" s="229"/>
      <c r="AO27" s="75"/>
      <c r="AP27" s="76"/>
      <c r="AQ27" s="76"/>
      <c r="AR27" s="77"/>
      <c r="AS27" s="8"/>
    </row>
    <row r="28" spans="2:45" ht="21" customHeight="1">
      <c r="B28" s="17"/>
      <c r="C28" s="39">
        <v>12</v>
      </c>
      <c r="D28" s="239"/>
      <c r="E28" s="240"/>
      <c r="F28" s="240"/>
      <c r="G28" s="240"/>
      <c r="H28" s="241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3"/>
      <c r="U28" s="75" t="s">
        <v>24</v>
      </c>
      <c r="V28" s="76"/>
      <c r="W28" s="76"/>
      <c r="X28" s="77"/>
      <c r="Y28" s="230"/>
      <c r="Z28" s="231"/>
      <c r="AA28" s="231"/>
      <c r="AB28" s="231"/>
      <c r="AC28" s="231"/>
      <c r="AD28" s="231"/>
      <c r="AE28" s="231"/>
      <c r="AF28" s="232"/>
      <c r="AG28" s="255"/>
      <c r="AH28" s="228"/>
      <c r="AI28" s="228"/>
      <c r="AJ28" s="229"/>
      <c r="AK28" s="227"/>
      <c r="AL28" s="228"/>
      <c r="AM28" s="228"/>
      <c r="AN28" s="229"/>
      <c r="AO28" s="75"/>
      <c r="AP28" s="76"/>
      <c r="AQ28" s="76"/>
      <c r="AR28" s="77"/>
      <c r="AS28" s="8"/>
    </row>
    <row r="29" spans="2:45" ht="21" customHeight="1">
      <c r="B29" s="17"/>
      <c r="C29" s="38">
        <v>13</v>
      </c>
      <c r="D29" s="239"/>
      <c r="E29" s="240"/>
      <c r="F29" s="240"/>
      <c r="G29" s="240"/>
      <c r="H29" s="241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3"/>
      <c r="U29" s="75" t="s">
        <v>24</v>
      </c>
      <c r="V29" s="76"/>
      <c r="W29" s="76"/>
      <c r="X29" s="77"/>
      <c r="Y29" s="230"/>
      <c r="Z29" s="231"/>
      <c r="AA29" s="231"/>
      <c r="AB29" s="231"/>
      <c r="AC29" s="231"/>
      <c r="AD29" s="231"/>
      <c r="AE29" s="231"/>
      <c r="AF29" s="232"/>
      <c r="AG29" s="255"/>
      <c r="AH29" s="228"/>
      <c r="AI29" s="228"/>
      <c r="AJ29" s="229"/>
      <c r="AK29" s="227"/>
      <c r="AL29" s="228"/>
      <c r="AM29" s="228"/>
      <c r="AN29" s="229"/>
      <c r="AO29" s="75"/>
      <c r="AP29" s="76"/>
      <c r="AQ29" s="76"/>
      <c r="AR29" s="77"/>
      <c r="AS29" s="8"/>
    </row>
    <row r="30" spans="2:45" ht="21" customHeight="1">
      <c r="B30" s="17"/>
      <c r="C30" s="39">
        <v>14</v>
      </c>
      <c r="D30" s="239"/>
      <c r="E30" s="240"/>
      <c r="F30" s="240"/>
      <c r="G30" s="240"/>
      <c r="H30" s="241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3"/>
      <c r="U30" s="75" t="s">
        <v>24</v>
      </c>
      <c r="V30" s="76"/>
      <c r="W30" s="76"/>
      <c r="X30" s="77"/>
      <c r="Y30" s="230"/>
      <c r="Z30" s="231"/>
      <c r="AA30" s="231"/>
      <c r="AB30" s="231"/>
      <c r="AC30" s="231"/>
      <c r="AD30" s="231"/>
      <c r="AE30" s="231"/>
      <c r="AF30" s="232"/>
      <c r="AG30" s="227"/>
      <c r="AH30" s="228"/>
      <c r="AI30" s="228"/>
      <c r="AJ30" s="229"/>
      <c r="AK30" s="227"/>
      <c r="AL30" s="228"/>
      <c r="AM30" s="228"/>
      <c r="AN30" s="229"/>
      <c r="AO30" s="75"/>
      <c r="AP30" s="76"/>
      <c r="AQ30" s="76"/>
      <c r="AR30" s="77"/>
      <c r="AS30" s="8"/>
    </row>
    <row r="31" spans="2:45" ht="21" customHeight="1">
      <c r="B31" s="17"/>
      <c r="C31" s="38">
        <v>15</v>
      </c>
      <c r="D31" s="239"/>
      <c r="E31" s="240"/>
      <c r="F31" s="240"/>
      <c r="G31" s="240"/>
      <c r="H31" s="241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3"/>
      <c r="U31" s="75" t="s">
        <v>24</v>
      </c>
      <c r="V31" s="76"/>
      <c r="W31" s="76"/>
      <c r="X31" s="77"/>
      <c r="Y31" s="230"/>
      <c r="Z31" s="231"/>
      <c r="AA31" s="231"/>
      <c r="AB31" s="231"/>
      <c r="AC31" s="231"/>
      <c r="AD31" s="231"/>
      <c r="AE31" s="231"/>
      <c r="AF31" s="232"/>
      <c r="AG31" s="227"/>
      <c r="AH31" s="228"/>
      <c r="AI31" s="228"/>
      <c r="AJ31" s="229"/>
      <c r="AK31" s="227"/>
      <c r="AL31" s="228"/>
      <c r="AM31" s="228"/>
      <c r="AN31" s="229"/>
      <c r="AO31" s="75"/>
      <c r="AP31" s="76"/>
      <c r="AQ31" s="76"/>
      <c r="AR31" s="77"/>
      <c r="AS31" s="8"/>
    </row>
    <row r="32" spans="2:45" ht="21" customHeight="1">
      <c r="B32" s="17"/>
      <c r="C32" s="39">
        <v>16</v>
      </c>
      <c r="D32" s="239"/>
      <c r="E32" s="240"/>
      <c r="F32" s="240"/>
      <c r="G32" s="240"/>
      <c r="H32" s="241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3"/>
      <c r="U32" s="75" t="s">
        <v>24</v>
      </c>
      <c r="V32" s="76"/>
      <c r="W32" s="76"/>
      <c r="X32" s="77"/>
      <c r="Y32" s="230"/>
      <c r="Z32" s="231"/>
      <c r="AA32" s="231"/>
      <c r="AB32" s="231"/>
      <c r="AC32" s="231"/>
      <c r="AD32" s="231"/>
      <c r="AE32" s="231"/>
      <c r="AF32" s="232"/>
      <c r="AG32" s="227"/>
      <c r="AH32" s="228"/>
      <c r="AI32" s="228"/>
      <c r="AJ32" s="229"/>
      <c r="AK32" s="227"/>
      <c r="AL32" s="228"/>
      <c r="AM32" s="228"/>
      <c r="AN32" s="229"/>
      <c r="AO32" s="75"/>
      <c r="AP32" s="76"/>
      <c r="AQ32" s="76"/>
      <c r="AR32" s="77"/>
      <c r="AS32" s="8"/>
    </row>
    <row r="33" spans="2:45" ht="21" hidden="1" customHeight="1">
      <c r="B33" s="17"/>
      <c r="C33" s="38">
        <v>17</v>
      </c>
      <c r="D33" s="239"/>
      <c r="E33" s="240"/>
      <c r="F33" s="240"/>
      <c r="G33" s="240"/>
      <c r="H33" s="241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3"/>
      <c r="U33" s="75" t="s">
        <v>24</v>
      </c>
      <c r="V33" s="76"/>
      <c r="W33" s="76"/>
      <c r="X33" s="77"/>
      <c r="Y33" s="230"/>
      <c r="Z33" s="231"/>
      <c r="AA33" s="231"/>
      <c r="AB33" s="231"/>
      <c r="AC33" s="231"/>
      <c r="AD33" s="231"/>
      <c r="AE33" s="231"/>
      <c r="AF33" s="232"/>
      <c r="AG33" s="227"/>
      <c r="AH33" s="228"/>
      <c r="AI33" s="228"/>
      <c r="AJ33" s="229"/>
      <c r="AK33" s="227"/>
      <c r="AL33" s="228"/>
      <c r="AM33" s="228"/>
      <c r="AN33" s="229"/>
      <c r="AO33" s="75"/>
      <c r="AP33" s="76"/>
      <c r="AQ33" s="76"/>
      <c r="AR33" s="77"/>
      <c r="AS33" s="8"/>
    </row>
    <row r="34" spans="2:45" ht="21" hidden="1" customHeight="1">
      <c r="B34" s="17"/>
      <c r="C34" s="39">
        <v>18</v>
      </c>
      <c r="D34" s="239"/>
      <c r="E34" s="240"/>
      <c r="F34" s="240"/>
      <c r="G34" s="240"/>
      <c r="H34" s="241"/>
      <c r="I34" s="252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4"/>
      <c r="U34" s="75" t="s">
        <v>24</v>
      </c>
      <c r="V34" s="76"/>
      <c r="W34" s="76"/>
      <c r="X34" s="77"/>
      <c r="Y34" s="230"/>
      <c r="Z34" s="231"/>
      <c r="AA34" s="231"/>
      <c r="AB34" s="231"/>
      <c r="AC34" s="231"/>
      <c r="AD34" s="231"/>
      <c r="AE34" s="231"/>
      <c r="AF34" s="232"/>
      <c r="AG34" s="227"/>
      <c r="AH34" s="228"/>
      <c r="AI34" s="228"/>
      <c r="AJ34" s="229"/>
      <c r="AK34" s="227"/>
      <c r="AL34" s="228"/>
      <c r="AM34" s="228"/>
      <c r="AN34" s="229"/>
      <c r="AO34" s="75"/>
      <c r="AP34" s="76"/>
      <c r="AQ34" s="76"/>
      <c r="AR34" s="77"/>
      <c r="AS34" s="8"/>
    </row>
    <row r="35" spans="2:45" ht="21" hidden="1" customHeight="1">
      <c r="B35" s="17"/>
      <c r="C35" s="39">
        <v>19</v>
      </c>
      <c r="D35" s="239"/>
      <c r="E35" s="240"/>
      <c r="F35" s="240"/>
      <c r="G35" s="240"/>
      <c r="H35" s="241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3"/>
      <c r="U35" s="75" t="s">
        <v>24</v>
      </c>
      <c r="V35" s="76"/>
      <c r="W35" s="76"/>
      <c r="X35" s="77"/>
      <c r="Y35" s="230"/>
      <c r="Z35" s="231"/>
      <c r="AA35" s="231"/>
      <c r="AB35" s="231"/>
      <c r="AC35" s="231"/>
      <c r="AD35" s="231"/>
      <c r="AE35" s="231"/>
      <c r="AF35" s="232"/>
      <c r="AG35" s="227"/>
      <c r="AH35" s="228"/>
      <c r="AI35" s="228"/>
      <c r="AJ35" s="229"/>
      <c r="AK35" s="227"/>
      <c r="AL35" s="228"/>
      <c r="AM35" s="228"/>
      <c r="AN35" s="229"/>
      <c r="AO35" s="75"/>
      <c r="AP35" s="76"/>
      <c r="AQ35" s="76"/>
      <c r="AR35" s="77"/>
      <c r="AS35" s="8"/>
    </row>
    <row r="36" spans="2:45" ht="21" hidden="1" customHeight="1">
      <c r="B36" s="17"/>
      <c r="C36" s="38">
        <v>20</v>
      </c>
      <c r="D36" s="239"/>
      <c r="E36" s="240"/>
      <c r="F36" s="240"/>
      <c r="G36" s="240"/>
      <c r="H36" s="241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3"/>
      <c r="U36" s="75" t="s">
        <v>24</v>
      </c>
      <c r="V36" s="76"/>
      <c r="W36" s="76"/>
      <c r="X36" s="77"/>
      <c r="Y36" s="230"/>
      <c r="Z36" s="231"/>
      <c r="AA36" s="231"/>
      <c r="AB36" s="231"/>
      <c r="AC36" s="231"/>
      <c r="AD36" s="231"/>
      <c r="AE36" s="231"/>
      <c r="AF36" s="232"/>
      <c r="AG36" s="227"/>
      <c r="AH36" s="228"/>
      <c r="AI36" s="228"/>
      <c r="AJ36" s="229"/>
      <c r="AK36" s="227"/>
      <c r="AL36" s="228"/>
      <c r="AM36" s="228"/>
      <c r="AN36" s="229"/>
      <c r="AO36" s="75"/>
      <c r="AP36" s="76"/>
      <c r="AQ36" s="76"/>
      <c r="AR36" s="77"/>
      <c r="AS36" s="8"/>
    </row>
    <row r="37" spans="2:45" ht="21" hidden="1" customHeight="1">
      <c r="B37" s="17"/>
      <c r="C37" s="39">
        <v>21</v>
      </c>
      <c r="D37" s="239"/>
      <c r="E37" s="240"/>
      <c r="F37" s="240"/>
      <c r="G37" s="240"/>
      <c r="H37" s="241"/>
      <c r="I37" s="252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4"/>
      <c r="U37" s="75" t="s">
        <v>24</v>
      </c>
      <c r="V37" s="76"/>
      <c r="W37" s="76"/>
      <c r="X37" s="77"/>
      <c r="Y37" s="230"/>
      <c r="Z37" s="231"/>
      <c r="AA37" s="231"/>
      <c r="AB37" s="231"/>
      <c r="AC37" s="231"/>
      <c r="AD37" s="231"/>
      <c r="AE37" s="231"/>
      <c r="AF37" s="232"/>
      <c r="AG37" s="227"/>
      <c r="AH37" s="228"/>
      <c r="AI37" s="228"/>
      <c r="AJ37" s="229"/>
      <c r="AK37" s="227"/>
      <c r="AL37" s="228"/>
      <c r="AM37" s="228"/>
      <c r="AN37" s="229"/>
      <c r="AO37" s="75"/>
      <c r="AP37" s="76"/>
      <c r="AQ37" s="76"/>
      <c r="AR37" s="77"/>
      <c r="AS37" s="8"/>
    </row>
    <row r="38" spans="2:45" ht="21" hidden="1" customHeight="1">
      <c r="B38" s="17"/>
      <c r="C38" s="38">
        <v>22</v>
      </c>
      <c r="D38" s="239"/>
      <c r="E38" s="240"/>
      <c r="F38" s="240"/>
      <c r="G38" s="240"/>
      <c r="H38" s="241"/>
      <c r="I38" s="252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4"/>
      <c r="U38" s="75" t="s">
        <v>24</v>
      </c>
      <c r="V38" s="76"/>
      <c r="W38" s="76"/>
      <c r="X38" s="77"/>
      <c r="Y38" s="230"/>
      <c r="Z38" s="231"/>
      <c r="AA38" s="231"/>
      <c r="AB38" s="231"/>
      <c r="AC38" s="231"/>
      <c r="AD38" s="231"/>
      <c r="AE38" s="231"/>
      <c r="AF38" s="232"/>
      <c r="AG38" s="227"/>
      <c r="AH38" s="228"/>
      <c r="AI38" s="228"/>
      <c r="AJ38" s="229"/>
      <c r="AK38" s="227"/>
      <c r="AL38" s="228"/>
      <c r="AM38" s="228"/>
      <c r="AN38" s="229"/>
      <c r="AO38" s="75"/>
      <c r="AP38" s="76"/>
      <c r="AQ38" s="76"/>
      <c r="AR38" s="77"/>
      <c r="AS38" s="8"/>
    </row>
    <row r="39" spans="2:45" ht="21" hidden="1" customHeight="1">
      <c r="B39" s="17"/>
      <c r="C39" s="39">
        <v>23</v>
      </c>
      <c r="D39" s="239"/>
      <c r="E39" s="240"/>
      <c r="F39" s="240"/>
      <c r="G39" s="240"/>
      <c r="H39" s="241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3"/>
      <c r="U39" s="75" t="s">
        <v>24</v>
      </c>
      <c r="V39" s="76"/>
      <c r="W39" s="76"/>
      <c r="X39" s="77"/>
      <c r="Y39" s="230"/>
      <c r="Z39" s="231"/>
      <c r="AA39" s="231"/>
      <c r="AB39" s="231"/>
      <c r="AC39" s="231"/>
      <c r="AD39" s="231"/>
      <c r="AE39" s="231"/>
      <c r="AF39" s="232"/>
      <c r="AG39" s="227"/>
      <c r="AH39" s="228"/>
      <c r="AI39" s="228"/>
      <c r="AJ39" s="229"/>
      <c r="AK39" s="227"/>
      <c r="AL39" s="228"/>
      <c r="AM39" s="228"/>
      <c r="AN39" s="229"/>
      <c r="AO39" s="75"/>
      <c r="AP39" s="76"/>
      <c r="AQ39" s="76"/>
      <c r="AR39" s="77"/>
      <c r="AS39" s="8"/>
    </row>
    <row r="40" spans="2:45" ht="21" hidden="1" customHeight="1">
      <c r="B40" s="17"/>
      <c r="C40" s="38">
        <v>24</v>
      </c>
      <c r="D40" s="239"/>
      <c r="E40" s="240"/>
      <c r="F40" s="240"/>
      <c r="G40" s="240"/>
      <c r="H40" s="241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3"/>
      <c r="U40" s="75" t="s">
        <v>24</v>
      </c>
      <c r="V40" s="76"/>
      <c r="W40" s="76"/>
      <c r="X40" s="77"/>
      <c r="Y40" s="230"/>
      <c r="Z40" s="231"/>
      <c r="AA40" s="231"/>
      <c r="AB40" s="231"/>
      <c r="AC40" s="231"/>
      <c r="AD40" s="231"/>
      <c r="AE40" s="231"/>
      <c r="AF40" s="232"/>
      <c r="AG40" s="227"/>
      <c r="AH40" s="228"/>
      <c r="AI40" s="228"/>
      <c r="AJ40" s="229"/>
      <c r="AK40" s="227"/>
      <c r="AL40" s="228"/>
      <c r="AM40" s="228"/>
      <c r="AN40" s="229"/>
      <c r="AO40" s="75"/>
      <c r="AP40" s="76"/>
      <c r="AQ40" s="76"/>
      <c r="AR40" s="77"/>
      <c r="AS40" s="8"/>
    </row>
    <row r="41" spans="2:45" ht="21" hidden="1" customHeight="1">
      <c r="B41" s="17"/>
      <c r="C41" s="39">
        <v>25</v>
      </c>
      <c r="D41" s="239"/>
      <c r="E41" s="240"/>
      <c r="F41" s="240"/>
      <c r="G41" s="240"/>
      <c r="H41" s="241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3"/>
      <c r="U41" s="75" t="s">
        <v>24</v>
      </c>
      <c r="V41" s="76"/>
      <c r="W41" s="76"/>
      <c r="X41" s="77"/>
      <c r="Y41" s="230"/>
      <c r="Z41" s="231"/>
      <c r="AA41" s="231"/>
      <c r="AB41" s="231"/>
      <c r="AC41" s="231"/>
      <c r="AD41" s="231"/>
      <c r="AE41" s="231"/>
      <c r="AF41" s="232"/>
      <c r="AG41" s="227"/>
      <c r="AH41" s="228"/>
      <c r="AI41" s="228"/>
      <c r="AJ41" s="229"/>
      <c r="AK41" s="227"/>
      <c r="AL41" s="228"/>
      <c r="AM41" s="228"/>
      <c r="AN41" s="229"/>
      <c r="AO41" s="75"/>
      <c r="AP41" s="76"/>
      <c r="AQ41" s="76"/>
      <c r="AR41" s="77"/>
      <c r="AS41" s="8"/>
    </row>
    <row r="42" spans="2:45" ht="21" hidden="1" customHeight="1">
      <c r="B42" s="17"/>
      <c r="C42" s="61">
        <v>26</v>
      </c>
      <c r="D42" s="244"/>
      <c r="E42" s="245"/>
      <c r="F42" s="245"/>
      <c r="G42" s="245"/>
      <c r="H42" s="246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8"/>
      <c r="U42" s="233" t="s">
        <v>24</v>
      </c>
      <c r="V42" s="234"/>
      <c r="W42" s="234"/>
      <c r="X42" s="235"/>
      <c r="Y42" s="249"/>
      <c r="Z42" s="250"/>
      <c r="AA42" s="250"/>
      <c r="AB42" s="250"/>
      <c r="AC42" s="250"/>
      <c r="AD42" s="250"/>
      <c r="AE42" s="250"/>
      <c r="AF42" s="251"/>
      <c r="AG42" s="236"/>
      <c r="AH42" s="237"/>
      <c r="AI42" s="237"/>
      <c r="AJ42" s="238"/>
      <c r="AK42" s="236"/>
      <c r="AL42" s="237"/>
      <c r="AM42" s="237"/>
      <c r="AN42" s="238"/>
      <c r="AO42" s="233"/>
      <c r="AP42" s="234"/>
      <c r="AQ42" s="234"/>
      <c r="AR42" s="235"/>
      <c r="AS42" s="8"/>
    </row>
    <row r="43" spans="2:45" ht="21" customHeight="1">
      <c r="B43" s="17"/>
      <c r="C43" s="59"/>
      <c r="D43" s="147" t="s">
        <v>99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9"/>
      <c r="U43" s="121" t="s">
        <v>24</v>
      </c>
      <c r="V43" s="122"/>
      <c r="W43" s="122"/>
      <c r="X43" s="123"/>
      <c r="Y43" s="110">
        <f>SUM(Y17:AF42)</f>
        <v>0</v>
      </c>
      <c r="Z43" s="111"/>
      <c r="AA43" s="111"/>
      <c r="AB43" s="111"/>
      <c r="AC43" s="111"/>
      <c r="AD43" s="111"/>
      <c r="AE43" s="111"/>
      <c r="AF43" s="112"/>
      <c r="AG43" s="121"/>
      <c r="AH43" s="122"/>
      <c r="AI43" s="122"/>
      <c r="AJ43" s="123"/>
      <c r="AK43" s="121"/>
      <c r="AL43" s="122"/>
      <c r="AM43" s="122"/>
      <c r="AN43" s="123"/>
      <c r="AO43" s="121"/>
      <c r="AP43" s="122"/>
      <c r="AQ43" s="122"/>
      <c r="AR43" s="123"/>
      <c r="AS43" s="8"/>
    </row>
    <row r="44" spans="2:45" ht="21" customHeight="1">
      <c r="B44" s="17"/>
      <c r="C44" s="38"/>
      <c r="D44" s="124" t="s">
        <v>101</v>
      </c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6"/>
      <c r="U44" s="139" t="s">
        <v>24</v>
      </c>
      <c r="V44" s="140"/>
      <c r="W44" s="140"/>
      <c r="X44" s="141"/>
      <c r="Y44" s="230">
        <v>0</v>
      </c>
      <c r="Z44" s="231"/>
      <c r="AA44" s="231"/>
      <c r="AB44" s="231"/>
      <c r="AC44" s="231"/>
      <c r="AD44" s="231"/>
      <c r="AE44" s="231"/>
      <c r="AF44" s="232"/>
      <c r="AG44" s="75"/>
      <c r="AH44" s="76"/>
      <c r="AI44" s="76"/>
      <c r="AJ44" s="77"/>
      <c r="AK44" s="75"/>
      <c r="AL44" s="76"/>
      <c r="AM44" s="76"/>
      <c r="AN44" s="77"/>
      <c r="AO44" s="75"/>
      <c r="AP44" s="76"/>
      <c r="AQ44" s="76"/>
      <c r="AR44" s="77"/>
      <c r="AS44" s="8"/>
    </row>
    <row r="45" spans="2:45" ht="21" customHeight="1">
      <c r="B45" s="17"/>
      <c r="C45" s="40"/>
      <c r="D45" s="107" t="s">
        <v>100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7"/>
      <c r="V45" s="108"/>
      <c r="W45" s="108"/>
      <c r="X45" s="109"/>
      <c r="Y45" s="110">
        <f>+Y43+Y44</f>
        <v>0</v>
      </c>
      <c r="Z45" s="111"/>
      <c r="AA45" s="111"/>
      <c r="AB45" s="111"/>
      <c r="AC45" s="111"/>
      <c r="AD45" s="111"/>
      <c r="AE45" s="111"/>
      <c r="AF45" s="112"/>
      <c r="AG45" s="113"/>
      <c r="AH45" s="114"/>
      <c r="AI45" s="114"/>
      <c r="AJ45" s="114"/>
      <c r="AK45" s="118"/>
      <c r="AL45" s="119"/>
      <c r="AM45" s="119"/>
      <c r="AN45" s="119"/>
      <c r="AO45" s="119"/>
      <c r="AP45" s="119"/>
      <c r="AQ45" s="119"/>
      <c r="AR45" s="120"/>
      <c r="AS45" s="8"/>
    </row>
    <row r="46" spans="2:45" ht="21" customHeight="1">
      <c r="B46" s="17"/>
      <c r="C46" s="24"/>
      <c r="D46" s="127" t="s">
        <v>103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9"/>
      <c r="U46" s="130"/>
      <c r="V46" s="131"/>
      <c r="W46" s="131"/>
      <c r="X46" s="132"/>
      <c r="Y46" s="133">
        <f>Y45*0.1</f>
        <v>0</v>
      </c>
      <c r="Z46" s="134"/>
      <c r="AA46" s="134"/>
      <c r="AB46" s="134"/>
      <c r="AC46" s="134"/>
      <c r="AD46" s="134"/>
      <c r="AE46" s="134"/>
      <c r="AF46" s="135"/>
      <c r="AG46" s="115"/>
      <c r="AH46" s="116"/>
      <c r="AI46" s="116"/>
      <c r="AJ46" s="117"/>
      <c r="AK46" s="136"/>
      <c r="AL46" s="137"/>
      <c r="AM46" s="137"/>
      <c r="AN46" s="137"/>
      <c r="AO46" s="137"/>
      <c r="AP46" s="137"/>
      <c r="AQ46" s="137"/>
      <c r="AR46" s="138"/>
      <c r="AS46" s="8"/>
    </row>
    <row r="47" spans="2:45" ht="21" customHeight="1">
      <c r="B47" s="17"/>
      <c r="C47" s="97" t="s">
        <v>39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9"/>
      <c r="Y47" s="100">
        <f>SUM(Y45:AF46)</f>
        <v>0</v>
      </c>
      <c r="Z47" s="101"/>
      <c r="AA47" s="101"/>
      <c r="AB47" s="101"/>
      <c r="AC47" s="101"/>
      <c r="AD47" s="101"/>
      <c r="AE47" s="101"/>
      <c r="AF47" s="102"/>
      <c r="AG47" s="41"/>
      <c r="AH47" s="41"/>
      <c r="AI47" s="41"/>
      <c r="AJ47" s="41"/>
      <c r="AK47" s="103"/>
      <c r="AL47" s="104"/>
      <c r="AM47" s="105"/>
      <c r="AN47" s="105"/>
      <c r="AO47" s="105"/>
      <c r="AP47" s="105"/>
      <c r="AQ47" s="105"/>
      <c r="AR47" s="106"/>
      <c r="AS47" s="8"/>
    </row>
    <row r="48" spans="2:45" ht="8.25" customHeight="1" thickBot="1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7"/>
      <c r="AC48" s="27"/>
      <c r="AD48" s="27"/>
      <c r="AE48" s="26"/>
      <c r="AF48" s="26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9"/>
    </row>
    <row r="49" spans="2:45" ht="6" customHeight="1"/>
    <row r="50" spans="2:45" ht="14.25" customHeight="1" thickBot="1">
      <c r="B50" t="s">
        <v>87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Q50" s="6" t="s">
        <v>20</v>
      </c>
      <c r="R50" s="18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8" t="s">
        <v>21</v>
      </c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2:45" ht="17.25" customHeight="1" thickTop="1">
      <c r="B51" s="6"/>
      <c r="C51" s="281" t="s">
        <v>105</v>
      </c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44"/>
      <c r="Q51" s="45"/>
      <c r="R51" s="94" t="s">
        <v>29</v>
      </c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6"/>
    </row>
    <row r="52" spans="2:45" ht="17.25" customHeight="1">
      <c r="B52" s="15"/>
      <c r="C52" s="281" t="s">
        <v>106</v>
      </c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36"/>
      <c r="Q52" s="46"/>
      <c r="R52" s="64" t="s">
        <v>30</v>
      </c>
      <c r="S52" s="65"/>
      <c r="T52" s="65"/>
      <c r="U52" s="65"/>
      <c r="V52" s="65"/>
      <c r="W52" s="65"/>
      <c r="X52" s="65"/>
      <c r="Y52" s="66"/>
      <c r="Z52" s="67" t="s">
        <v>31</v>
      </c>
      <c r="AA52" s="67"/>
      <c r="AB52" s="67"/>
      <c r="AC52" s="67"/>
      <c r="AD52" s="68" t="s">
        <v>32</v>
      </c>
      <c r="AE52" s="65"/>
      <c r="AF52" s="65"/>
      <c r="AG52" s="65"/>
      <c r="AH52" s="65"/>
      <c r="AI52" s="65"/>
      <c r="AJ52" s="65"/>
      <c r="AK52" s="69"/>
      <c r="AL52" s="70" t="s">
        <v>34</v>
      </c>
      <c r="AM52" s="67"/>
      <c r="AN52" s="67"/>
      <c r="AO52" s="67"/>
      <c r="AP52" s="67" t="s">
        <v>22</v>
      </c>
      <c r="AQ52" s="67"/>
      <c r="AR52" s="67"/>
      <c r="AS52" s="71"/>
    </row>
    <row r="53" spans="2:45" ht="24.6" customHeight="1">
      <c r="B53" s="15"/>
      <c r="C53" s="276" t="s">
        <v>89</v>
      </c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6"/>
      <c r="Q53" s="47"/>
      <c r="R53" s="78" t="s">
        <v>33</v>
      </c>
      <c r="S53" s="79"/>
      <c r="T53" s="79"/>
      <c r="U53" s="79"/>
      <c r="V53" s="79"/>
      <c r="W53" s="79"/>
      <c r="X53" s="79"/>
      <c r="Y53" s="80"/>
      <c r="Z53" s="84" t="s">
        <v>23</v>
      </c>
      <c r="AA53" s="84"/>
      <c r="AB53" s="84"/>
      <c r="AC53" s="84"/>
      <c r="AD53" s="86" t="s">
        <v>33</v>
      </c>
      <c r="AE53" s="79"/>
      <c r="AF53" s="79"/>
      <c r="AG53" s="79"/>
      <c r="AH53" s="79"/>
      <c r="AI53" s="79"/>
      <c r="AJ53" s="79"/>
      <c r="AK53" s="87"/>
      <c r="AL53" s="90" t="s">
        <v>23</v>
      </c>
      <c r="AM53" s="84"/>
      <c r="AN53" s="84"/>
      <c r="AO53" s="84"/>
      <c r="AP53" s="84" t="s">
        <v>23</v>
      </c>
      <c r="AQ53" s="84"/>
      <c r="AR53" s="84"/>
      <c r="AS53" s="92"/>
    </row>
    <row r="54" spans="2:45" ht="24.6" customHeight="1" thickBot="1">
      <c r="B54" s="15"/>
      <c r="C54" s="276" t="s">
        <v>102</v>
      </c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6"/>
      <c r="Q54" s="47"/>
      <c r="R54" s="81"/>
      <c r="S54" s="82"/>
      <c r="T54" s="82"/>
      <c r="U54" s="82"/>
      <c r="V54" s="82"/>
      <c r="W54" s="82"/>
      <c r="X54" s="82"/>
      <c r="Y54" s="83"/>
      <c r="Z54" s="85"/>
      <c r="AA54" s="85"/>
      <c r="AB54" s="85"/>
      <c r="AC54" s="85"/>
      <c r="AD54" s="88"/>
      <c r="AE54" s="82"/>
      <c r="AF54" s="82"/>
      <c r="AG54" s="82"/>
      <c r="AH54" s="82"/>
      <c r="AI54" s="82"/>
      <c r="AJ54" s="82"/>
      <c r="AK54" s="89"/>
      <c r="AL54" s="91"/>
      <c r="AM54" s="85"/>
      <c r="AN54" s="85"/>
      <c r="AO54" s="85"/>
      <c r="AP54" s="85"/>
      <c r="AQ54" s="85"/>
      <c r="AR54" s="85"/>
      <c r="AS54" s="93"/>
    </row>
    <row r="55" spans="2:45" ht="13.8" thickTop="1"/>
  </sheetData>
  <sheetProtection sheet="1" scenarios="1" selectLockedCells="1"/>
  <mergeCells count="253">
    <mergeCell ref="AG2:AJ2"/>
    <mergeCell ref="AA9:AE9"/>
    <mergeCell ref="AF9:AR9"/>
    <mergeCell ref="AF14:AR14"/>
    <mergeCell ref="C15:N15"/>
    <mergeCell ref="AC15:AE15"/>
    <mergeCell ref="AF15:AR15"/>
    <mergeCell ref="S11:U11"/>
    <mergeCell ref="V11:AR11"/>
    <mergeCell ref="S12:U12"/>
    <mergeCell ref="V12:AR12"/>
    <mergeCell ref="S13:U13"/>
    <mergeCell ref="V13:AO13"/>
    <mergeCell ref="C54:O54"/>
    <mergeCell ref="D4:AR4"/>
    <mergeCell ref="J6:L7"/>
    <mergeCell ref="AA10:AE10"/>
    <mergeCell ref="AF10:AR10"/>
    <mergeCell ref="M6:Z7"/>
    <mergeCell ref="AA6:AB7"/>
    <mergeCell ref="S14:U14"/>
    <mergeCell ref="V14:AB14"/>
    <mergeCell ref="AC14:AE14"/>
    <mergeCell ref="C51:O51"/>
    <mergeCell ref="C52:O52"/>
    <mergeCell ref="C53:O53"/>
    <mergeCell ref="AO16:AR16"/>
    <mergeCell ref="D17:H17"/>
    <mergeCell ref="I17:T17"/>
    <mergeCell ref="U17:X17"/>
    <mergeCell ref="Y17:AF17"/>
    <mergeCell ref="AK17:AN17"/>
    <mergeCell ref="AO17:AR17"/>
    <mergeCell ref="AG17:AJ17"/>
    <mergeCell ref="AG16:AJ16"/>
    <mergeCell ref="Y20:AF20"/>
    <mergeCell ref="AK20:AN20"/>
    <mergeCell ref="D18:H18"/>
    <mergeCell ref="I18:T18"/>
    <mergeCell ref="U18:X18"/>
    <mergeCell ref="Y18:AF18"/>
    <mergeCell ref="D16:H16"/>
    <mergeCell ref="I16:T16"/>
    <mergeCell ref="U16:X16"/>
    <mergeCell ref="Y16:AF16"/>
    <mergeCell ref="AK16:AN16"/>
    <mergeCell ref="AO21:AR21"/>
    <mergeCell ref="AG21:AJ21"/>
    <mergeCell ref="AK18:AN18"/>
    <mergeCell ref="AO18:AR18"/>
    <mergeCell ref="AG20:AJ20"/>
    <mergeCell ref="D22:H22"/>
    <mergeCell ref="I22:T22"/>
    <mergeCell ref="U22:X22"/>
    <mergeCell ref="Y22:AF22"/>
    <mergeCell ref="AK22:AN22"/>
    <mergeCell ref="AO22:AR22"/>
    <mergeCell ref="D21:H21"/>
    <mergeCell ref="AO20:AR20"/>
    <mergeCell ref="D19:H19"/>
    <mergeCell ref="I19:T19"/>
    <mergeCell ref="U19:X19"/>
    <mergeCell ref="Y19:AF19"/>
    <mergeCell ref="AK19:AN19"/>
    <mergeCell ref="AO19:AR19"/>
    <mergeCell ref="AG19:AJ19"/>
    <mergeCell ref="AG18:AJ18"/>
    <mergeCell ref="D20:H20"/>
    <mergeCell ref="I20:T20"/>
    <mergeCell ref="U20:X20"/>
    <mergeCell ref="AG22:AJ22"/>
    <mergeCell ref="D24:H24"/>
    <mergeCell ref="I24:T24"/>
    <mergeCell ref="U24:X24"/>
    <mergeCell ref="Y24:AF24"/>
    <mergeCell ref="AK24:AN24"/>
    <mergeCell ref="I21:T21"/>
    <mergeCell ref="U21:X21"/>
    <mergeCell ref="Y21:AF21"/>
    <mergeCell ref="AK21:AN21"/>
    <mergeCell ref="AO24:AR24"/>
    <mergeCell ref="D23:H23"/>
    <mergeCell ref="I23:T23"/>
    <mergeCell ref="U23:X23"/>
    <mergeCell ref="Y23:AF23"/>
    <mergeCell ref="AK23:AN23"/>
    <mergeCell ref="AO23:AR23"/>
    <mergeCell ref="AG23:AJ23"/>
    <mergeCell ref="AG24:AJ24"/>
    <mergeCell ref="AK26:AN26"/>
    <mergeCell ref="AO26:AR26"/>
    <mergeCell ref="D25:H25"/>
    <mergeCell ref="I25:T25"/>
    <mergeCell ref="U25:X25"/>
    <mergeCell ref="Y25:AF25"/>
    <mergeCell ref="AK25:AN25"/>
    <mergeCell ref="AO25:AR25"/>
    <mergeCell ref="AG25:AJ25"/>
    <mergeCell ref="AG26:AJ26"/>
    <mergeCell ref="D28:H28"/>
    <mergeCell ref="I28:T28"/>
    <mergeCell ref="U28:X28"/>
    <mergeCell ref="Y28:AF28"/>
    <mergeCell ref="AK28:AN28"/>
    <mergeCell ref="AO28:AR28"/>
    <mergeCell ref="I29:T29"/>
    <mergeCell ref="U29:X29"/>
    <mergeCell ref="Y29:AF29"/>
    <mergeCell ref="AK29:AN29"/>
    <mergeCell ref="AO29:AR29"/>
    <mergeCell ref="AG29:AJ29"/>
    <mergeCell ref="AG28:AJ28"/>
    <mergeCell ref="AG32:AJ32"/>
    <mergeCell ref="D30:H30"/>
    <mergeCell ref="I30:T30"/>
    <mergeCell ref="U30:X30"/>
    <mergeCell ref="Y30:AF30"/>
    <mergeCell ref="AK30:AN30"/>
    <mergeCell ref="AO30:AR30"/>
    <mergeCell ref="D26:H26"/>
    <mergeCell ref="I26:T26"/>
    <mergeCell ref="U26:X26"/>
    <mergeCell ref="Y26:AF26"/>
    <mergeCell ref="D31:H31"/>
    <mergeCell ref="I31:T31"/>
    <mergeCell ref="U31:X31"/>
    <mergeCell ref="Y31:AF31"/>
    <mergeCell ref="AK31:AN31"/>
    <mergeCell ref="D27:H27"/>
    <mergeCell ref="I27:T27"/>
    <mergeCell ref="U27:X27"/>
    <mergeCell ref="Y27:AF27"/>
    <mergeCell ref="AK27:AN27"/>
    <mergeCell ref="AO27:AR27"/>
    <mergeCell ref="AG27:AJ27"/>
    <mergeCell ref="AG30:AJ30"/>
    <mergeCell ref="D29:H29"/>
    <mergeCell ref="Y36:AF36"/>
    <mergeCell ref="AK36:AN36"/>
    <mergeCell ref="AO36:AR36"/>
    <mergeCell ref="AG38:AJ38"/>
    <mergeCell ref="D33:H33"/>
    <mergeCell ref="I33:T33"/>
    <mergeCell ref="U33:X33"/>
    <mergeCell ref="Y33:AF33"/>
    <mergeCell ref="D32:H32"/>
    <mergeCell ref="I32:T32"/>
    <mergeCell ref="U32:X32"/>
    <mergeCell ref="Y32:AF32"/>
    <mergeCell ref="AK32:AN32"/>
    <mergeCell ref="AO32:AR32"/>
    <mergeCell ref="AO31:AR31"/>
    <mergeCell ref="AG31:AJ31"/>
    <mergeCell ref="AO34:AR34"/>
    <mergeCell ref="AK33:AN33"/>
    <mergeCell ref="AO33:AR33"/>
    <mergeCell ref="AG33:AJ33"/>
    <mergeCell ref="AG34:AJ34"/>
    <mergeCell ref="D35:H35"/>
    <mergeCell ref="I35:T35"/>
    <mergeCell ref="U35:X35"/>
    <mergeCell ref="Y35:AF35"/>
    <mergeCell ref="AK35:AN35"/>
    <mergeCell ref="AO35:AR35"/>
    <mergeCell ref="D39:H39"/>
    <mergeCell ref="I39:T39"/>
    <mergeCell ref="U39:X39"/>
    <mergeCell ref="Y39:AF39"/>
    <mergeCell ref="AK39:AN39"/>
    <mergeCell ref="AO39:AR39"/>
    <mergeCell ref="AG39:AJ39"/>
    <mergeCell ref="AG35:AJ35"/>
    <mergeCell ref="D34:H34"/>
    <mergeCell ref="I34:T34"/>
    <mergeCell ref="U34:X34"/>
    <mergeCell ref="Y34:AF34"/>
    <mergeCell ref="AK34:AN34"/>
    <mergeCell ref="AO38:AR38"/>
    <mergeCell ref="D37:H37"/>
    <mergeCell ref="I37:T37"/>
    <mergeCell ref="U37:X37"/>
    <mergeCell ref="Y37:AF37"/>
    <mergeCell ref="AK37:AN37"/>
    <mergeCell ref="AO37:AR37"/>
    <mergeCell ref="AG37:AJ37"/>
    <mergeCell ref="AG36:AJ36"/>
    <mergeCell ref="D38:H38"/>
    <mergeCell ref="I38:T38"/>
    <mergeCell ref="U38:X38"/>
    <mergeCell ref="Y38:AF38"/>
    <mergeCell ref="AK38:AN38"/>
    <mergeCell ref="D36:H36"/>
    <mergeCell ref="I36:T36"/>
    <mergeCell ref="U36:X36"/>
    <mergeCell ref="AG40:AJ40"/>
    <mergeCell ref="D42:H42"/>
    <mergeCell ref="I42:T42"/>
    <mergeCell ref="U42:X42"/>
    <mergeCell ref="Y42:AF42"/>
    <mergeCell ref="AK42:AN42"/>
    <mergeCell ref="D40:H40"/>
    <mergeCell ref="I40:T40"/>
    <mergeCell ref="U40:X40"/>
    <mergeCell ref="Y40:AF40"/>
    <mergeCell ref="AO42:AR42"/>
    <mergeCell ref="AG42:AJ42"/>
    <mergeCell ref="D41:H41"/>
    <mergeCell ref="I41:T41"/>
    <mergeCell ref="U41:X41"/>
    <mergeCell ref="Y41:AF41"/>
    <mergeCell ref="AK41:AN41"/>
    <mergeCell ref="AO41:AR41"/>
    <mergeCell ref="AG41:AJ41"/>
    <mergeCell ref="Z53:AC54"/>
    <mergeCell ref="R53:Y54"/>
    <mergeCell ref="AL53:AO54"/>
    <mergeCell ref="AP53:AS54"/>
    <mergeCell ref="AL2:AM2"/>
    <mergeCell ref="AO2:AP2"/>
    <mergeCell ref="AD52:AK52"/>
    <mergeCell ref="AD53:AK54"/>
    <mergeCell ref="C47:X47"/>
    <mergeCell ref="Y47:AF47"/>
    <mergeCell ref="AG46:AJ46"/>
    <mergeCell ref="D44:T44"/>
    <mergeCell ref="AK45:AR45"/>
    <mergeCell ref="U43:X43"/>
    <mergeCell ref="Y43:AF43"/>
    <mergeCell ref="AK43:AN43"/>
    <mergeCell ref="AO43:AR43"/>
    <mergeCell ref="AG43:AJ43"/>
    <mergeCell ref="D43:T43"/>
    <mergeCell ref="D45:T45"/>
    <mergeCell ref="AK40:AN40"/>
    <mergeCell ref="AO40:AR40"/>
    <mergeCell ref="AG45:AJ45"/>
    <mergeCell ref="U44:X44"/>
    <mergeCell ref="D46:T46"/>
    <mergeCell ref="U46:X46"/>
    <mergeCell ref="AG44:AJ44"/>
    <mergeCell ref="Y46:AF46"/>
    <mergeCell ref="AK46:AR46"/>
    <mergeCell ref="AK47:AR47"/>
    <mergeCell ref="AL52:AO52"/>
    <mergeCell ref="AP52:AS52"/>
    <mergeCell ref="Z52:AC52"/>
    <mergeCell ref="R52:Y52"/>
    <mergeCell ref="R51:AS51"/>
    <mergeCell ref="Y44:AF44"/>
    <mergeCell ref="AK44:AN44"/>
    <mergeCell ref="AO44:AR44"/>
    <mergeCell ref="U45:X45"/>
    <mergeCell ref="Y45:AF45"/>
  </mergeCells>
  <phoneticPr fontId="1"/>
  <dataValidations count="3">
    <dataValidation imeMode="hiragana" allowBlank="1" showInputMessage="1" showErrorMessage="1" sqref="V11:V14 AF14:AF15 I17:I42 D17:D45" xr:uid="{00000000-0002-0000-0200-000000000000}"/>
    <dataValidation imeMode="off" allowBlank="1" showInputMessage="1" showErrorMessage="1" sqref="V50 Y17:Y47" xr:uid="{00000000-0002-0000-0200-000001000000}"/>
    <dataValidation type="list" allowBlank="1" showInputMessage="1" showErrorMessage="1" sqref="U35:X44" xr:uid="{00000000-0002-0000-0200-000002000000}">
      <formula1>"材・外・諸,材料,外注,諸経費"</formula1>
    </dataValidation>
  </dataValidations>
  <pageMargins left="0.3" right="0" top="0.55118110236220474" bottom="0.19685039370078741" header="0.23622047244094491" footer="0"/>
  <pageSetup paperSize="9" scale="97" orientation="portrait" blackAndWhite="1" horizontalDpi="4294967292" verticalDpi="300" r:id="rId1"/>
  <headerFooter alignWithMargins="0">
    <oddHeader>&amp;R造園部　小規模工事・作業・販売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B1:AS55"/>
  <sheetViews>
    <sheetView showZeros="0" zoomScaleNormal="100" workbookViewId="0">
      <selection activeCell="AO17" sqref="AO17:AR17"/>
    </sheetView>
  </sheetViews>
  <sheetFormatPr defaultColWidth="9" defaultRowHeight="13.2"/>
  <cols>
    <col min="1" max="1" width="0.44140625" customWidth="1"/>
    <col min="2" max="2" width="1.6640625" customWidth="1"/>
    <col min="3" max="45" width="2.33203125" customWidth="1"/>
  </cols>
  <sheetData>
    <row r="1" spans="2:45" ht="13.8" thickBot="1">
      <c r="C1" t="s">
        <v>107</v>
      </c>
    </row>
    <row r="2" spans="2:45" ht="26.4" customHeight="1">
      <c r="B2" s="1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91" t="str">
        <f>'請求書 請求書 小規模・作業・販売 入力控'!$AG$2</f>
        <v>　　　　</v>
      </c>
      <c r="AH2" s="291"/>
      <c r="AI2" s="291"/>
      <c r="AJ2" s="291"/>
      <c r="AK2" s="2" t="s">
        <v>35</v>
      </c>
      <c r="AL2" s="291" t="str">
        <f>'請求書 請求書 小規模・作業・販売 入力控'!AL2:AM2</f>
        <v>　　</v>
      </c>
      <c r="AM2" s="291"/>
      <c r="AN2" s="2" t="s">
        <v>36</v>
      </c>
      <c r="AO2" s="291" t="str">
        <f>'請求書 請求書 小規模・作業・販売 入力控'!AO2:AP2</f>
        <v>　　</v>
      </c>
      <c r="AP2" s="291"/>
      <c r="AQ2" s="2" t="s">
        <v>37</v>
      </c>
      <c r="AR2" s="2"/>
      <c r="AS2" s="4"/>
    </row>
    <row r="3" spans="2:45" ht="33.6" customHeight="1">
      <c r="B3" s="5"/>
      <c r="C3" s="6"/>
      <c r="D3" s="7" t="s">
        <v>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8"/>
    </row>
    <row r="4" spans="2:45" ht="27.6" customHeight="1">
      <c r="B4" s="9"/>
      <c r="C4" s="10"/>
      <c r="D4" s="292" t="s">
        <v>4</v>
      </c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8"/>
    </row>
    <row r="5" spans="2:45" ht="11.4" customHeight="1">
      <c r="B5" s="11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9"/>
      <c r="AB5" s="19"/>
      <c r="AC5" s="14"/>
      <c r="AD5" s="14"/>
      <c r="AE5" s="14"/>
      <c r="AF5" s="16"/>
      <c r="AG5" s="10"/>
      <c r="AH5" s="10"/>
      <c r="AI5" s="10"/>
      <c r="AJ5" s="10"/>
      <c r="AK5" s="10"/>
      <c r="AL5" s="10"/>
      <c r="AM5" s="10"/>
      <c r="AN5" s="10"/>
      <c r="AO5" s="10"/>
      <c r="AP5" s="15"/>
      <c r="AQ5" s="15"/>
      <c r="AR5" s="10"/>
      <c r="AS5" s="8"/>
    </row>
    <row r="6" spans="2:45" ht="24.75" customHeight="1">
      <c r="B6" s="17"/>
      <c r="C6" s="18"/>
      <c r="D6" s="18"/>
      <c r="E6" s="18"/>
      <c r="F6" s="18"/>
      <c r="G6" s="18"/>
      <c r="H6" s="18"/>
      <c r="I6" s="18"/>
      <c r="J6" s="211" t="s">
        <v>5</v>
      </c>
      <c r="K6" s="212"/>
      <c r="L6" s="213"/>
      <c r="M6" s="217">
        <f>Y47</f>
        <v>0</v>
      </c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 t="s">
        <v>38</v>
      </c>
      <c r="AB6" s="221"/>
      <c r="AC6" s="42"/>
      <c r="AD6" s="42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1"/>
      <c r="AS6" s="20"/>
    </row>
    <row r="7" spans="2:45" ht="20.100000000000001" customHeight="1">
      <c r="B7" s="17"/>
      <c r="C7" s="18"/>
      <c r="D7" s="18"/>
      <c r="E7" s="18"/>
      <c r="F7" s="18"/>
      <c r="G7" s="18"/>
      <c r="H7" s="18"/>
      <c r="I7" s="18"/>
      <c r="J7" s="214"/>
      <c r="K7" s="215"/>
      <c r="L7" s="216"/>
      <c r="M7" s="219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2"/>
      <c r="AC7" s="42"/>
      <c r="AD7" s="42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1"/>
      <c r="AS7" s="20"/>
    </row>
    <row r="8" spans="2:45" ht="10.5" customHeight="1">
      <c r="B8" s="17"/>
      <c r="C8" s="18"/>
      <c r="D8" s="18"/>
      <c r="E8" s="18"/>
      <c r="F8" s="18"/>
      <c r="G8" s="18"/>
      <c r="H8" s="18"/>
      <c r="I8" s="18"/>
      <c r="J8" s="32"/>
      <c r="K8" s="32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58"/>
      <c r="AB8" s="58"/>
      <c r="AC8" s="42"/>
      <c r="AD8" s="42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1"/>
      <c r="AS8" s="20"/>
    </row>
    <row r="9" spans="2:45" ht="24.75" customHeight="1">
      <c r="B9" s="17"/>
      <c r="C9" s="18"/>
      <c r="D9" s="18"/>
      <c r="E9" s="18"/>
      <c r="F9" s="18"/>
      <c r="G9" s="18"/>
      <c r="H9" s="18"/>
      <c r="I9" s="18"/>
      <c r="J9" s="32"/>
      <c r="K9" s="32"/>
      <c r="L9" s="32"/>
      <c r="M9" s="36" t="s">
        <v>6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198" t="str">
        <f>'請求書 請求書 小規模・作業・販売 入力控'!$AA$9</f>
        <v>登録番号</v>
      </c>
      <c r="AB9" s="198"/>
      <c r="AC9" s="198"/>
      <c r="AD9" s="198"/>
      <c r="AE9" s="198"/>
      <c r="AF9" s="199">
        <f>'請求書 請求書 小規模・作業・販売 入力控'!$AF$9</f>
        <v>0</v>
      </c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20"/>
    </row>
    <row r="10" spans="2:45" ht="24.7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N10" s="18"/>
      <c r="O10" s="18"/>
      <c r="P10" s="18"/>
      <c r="Q10" s="18"/>
      <c r="R10" s="18"/>
      <c r="S10" s="36"/>
      <c r="T10" s="32"/>
      <c r="U10" s="32"/>
      <c r="V10" s="37"/>
      <c r="W10" s="37"/>
      <c r="X10" s="37"/>
      <c r="Y10" s="37"/>
      <c r="Z10" s="37"/>
      <c r="AA10" s="200" t="s">
        <v>7</v>
      </c>
      <c r="AB10" s="201"/>
      <c r="AC10" s="201"/>
      <c r="AD10" s="201"/>
      <c r="AE10" s="202"/>
      <c r="AF10" s="284">
        <f>'請求書 請求書 小規模・作業・販売 入力控'!AF10:AR10</f>
        <v>0</v>
      </c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6"/>
      <c r="AS10" s="20"/>
    </row>
    <row r="11" spans="2:45" ht="20.100000000000001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06" t="s">
        <v>8</v>
      </c>
      <c r="T11" s="206"/>
      <c r="U11" s="206"/>
      <c r="V11" s="287">
        <f>'請求書 請求書 小規模・作業・販売 入力控'!V11:AR11</f>
        <v>0</v>
      </c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0"/>
    </row>
    <row r="12" spans="2:45" ht="20.100000000000001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2" t="s">
        <v>9</v>
      </c>
      <c r="T12" s="192"/>
      <c r="U12" s="192"/>
      <c r="V12" s="288">
        <f>'請求書 請求書 小規模・作業・販売 入力控'!V12:AR12</f>
        <v>0</v>
      </c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0"/>
    </row>
    <row r="13" spans="2:45" ht="20.100000000000001" customHeight="1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2" t="s">
        <v>10</v>
      </c>
      <c r="T13" s="192"/>
      <c r="U13" s="192"/>
      <c r="V13" s="289">
        <f>'請求書 請求書 小規模・作業・販売 入力控'!V13:AO13</f>
        <v>0</v>
      </c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1"/>
      <c r="AQ13" s="21"/>
      <c r="AR13" s="21"/>
      <c r="AS13" s="20"/>
    </row>
    <row r="14" spans="2:45" ht="20.100000000000001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2" t="s">
        <v>11</v>
      </c>
      <c r="T14" s="192"/>
      <c r="U14" s="192"/>
      <c r="V14" s="283">
        <f>'請求書 請求書 小規模・作業・販売 入力控'!V14:AB14</f>
        <v>0</v>
      </c>
      <c r="W14" s="283"/>
      <c r="X14" s="283"/>
      <c r="Y14" s="283"/>
      <c r="Z14" s="283"/>
      <c r="AA14" s="283"/>
      <c r="AB14" s="283"/>
      <c r="AC14" s="192" t="s">
        <v>12</v>
      </c>
      <c r="AD14" s="192"/>
      <c r="AE14" s="192"/>
      <c r="AF14" s="283">
        <f>'請求書 請求書 小規模・作業・販売 入力控'!AF14:AR14</f>
        <v>0</v>
      </c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0"/>
    </row>
    <row r="15" spans="2:45" ht="21" customHeight="1">
      <c r="B15" s="17"/>
      <c r="C15" s="194" t="s">
        <v>13</v>
      </c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92" t="s">
        <v>14</v>
      </c>
      <c r="AD15" s="192"/>
      <c r="AE15" s="192"/>
      <c r="AF15" s="283">
        <f>'請求書 請求書 小規模・作業・販売 入力控'!AF15:AR15</f>
        <v>0</v>
      </c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8"/>
    </row>
    <row r="16" spans="2:45" ht="21" customHeight="1">
      <c r="B16" s="17"/>
      <c r="C16" s="23" t="s">
        <v>15</v>
      </c>
      <c r="D16" s="196" t="s">
        <v>16</v>
      </c>
      <c r="E16" s="105"/>
      <c r="F16" s="105"/>
      <c r="G16" s="105"/>
      <c r="H16" s="106"/>
      <c r="I16" s="196" t="s">
        <v>17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6"/>
      <c r="U16" s="182" t="s">
        <v>25</v>
      </c>
      <c r="V16" s="181"/>
      <c r="W16" s="181"/>
      <c r="X16" s="197"/>
      <c r="Y16" s="196" t="s">
        <v>18</v>
      </c>
      <c r="Z16" s="105"/>
      <c r="AA16" s="105"/>
      <c r="AB16" s="105"/>
      <c r="AC16" s="105"/>
      <c r="AD16" s="105"/>
      <c r="AE16" s="105"/>
      <c r="AF16" s="106"/>
      <c r="AG16" s="180" t="s">
        <v>27</v>
      </c>
      <c r="AH16" s="181"/>
      <c r="AI16" s="181"/>
      <c r="AJ16" s="181"/>
      <c r="AK16" s="180" t="s">
        <v>19</v>
      </c>
      <c r="AL16" s="181"/>
      <c r="AM16" s="181"/>
      <c r="AN16" s="181"/>
      <c r="AO16" s="182" t="s">
        <v>28</v>
      </c>
      <c r="AP16" s="183"/>
      <c r="AQ16" s="183"/>
      <c r="AR16" s="184"/>
      <c r="AS16" s="8"/>
    </row>
    <row r="17" spans="2:45" ht="21" customHeight="1">
      <c r="B17" s="17"/>
      <c r="C17" s="38">
        <v>1</v>
      </c>
      <c r="D17" s="307">
        <f>'請求書 請求書 小規模・作業・販売 入力控'!D17:H17</f>
        <v>0</v>
      </c>
      <c r="E17" s="308"/>
      <c r="F17" s="308"/>
      <c r="G17" s="308"/>
      <c r="H17" s="309"/>
      <c r="I17" s="310">
        <f>'請求書 請求書 小規模・作業・販売 入力控'!I17:T17</f>
        <v>0</v>
      </c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1"/>
      <c r="U17" s="121" t="s">
        <v>26</v>
      </c>
      <c r="V17" s="122"/>
      <c r="W17" s="122"/>
      <c r="X17" s="123"/>
      <c r="Y17" s="110">
        <f>'請求書 請求書 小規模・作業・販売 入力控'!Y17:AF17</f>
        <v>0</v>
      </c>
      <c r="Z17" s="111"/>
      <c r="AA17" s="111"/>
      <c r="AB17" s="111"/>
      <c r="AC17" s="111"/>
      <c r="AD17" s="111"/>
      <c r="AE17" s="111"/>
      <c r="AF17" s="112"/>
      <c r="AG17" s="290">
        <f>'請求書 請求書 小規模・作業・販売 入力控'!AG17:AJ17</f>
        <v>0</v>
      </c>
      <c r="AH17" s="122"/>
      <c r="AI17" s="122"/>
      <c r="AJ17" s="123"/>
      <c r="AK17" s="121">
        <f>'請求書 請求書 小規模・作業・販売 入力控'!AK17:AN17</f>
        <v>0</v>
      </c>
      <c r="AL17" s="122"/>
      <c r="AM17" s="122"/>
      <c r="AN17" s="123"/>
      <c r="AO17" s="293"/>
      <c r="AP17" s="294"/>
      <c r="AQ17" s="294"/>
      <c r="AR17" s="295"/>
      <c r="AS17" s="8"/>
    </row>
    <row r="18" spans="2:45" ht="21" customHeight="1">
      <c r="B18" s="17"/>
      <c r="C18" s="38">
        <v>2</v>
      </c>
      <c r="D18" s="296">
        <f>'請求書 請求書 小規模・作業・販売 入力控'!D18:H18</f>
        <v>0</v>
      </c>
      <c r="E18" s="297"/>
      <c r="F18" s="297"/>
      <c r="G18" s="297"/>
      <c r="H18" s="298"/>
      <c r="I18" s="299">
        <f>'請求書 請求書 小規模・作業・販売 入力控'!I18:T18</f>
        <v>0</v>
      </c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300"/>
      <c r="U18" s="75" t="s">
        <v>24</v>
      </c>
      <c r="V18" s="76"/>
      <c r="W18" s="76"/>
      <c r="X18" s="77"/>
      <c r="Y18" s="301">
        <f>'請求書 請求書 小規模・作業・販売 入力控'!Y18:AF18</f>
        <v>0</v>
      </c>
      <c r="Z18" s="302"/>
      <c r="AA18" s="302"/>
      <c r="AB18" s="302"/>
      <c r="AC18" s="302"/>
      <c r="AD18" s="302"/>
      <c r="AE18" s="302"/>
      <c r="AF18" s="303"/>
      <c r="AG18" s="304">
        <f>'請求書 請求書 小規模・作業・販売 入力控'!AG18:AJ18</f>
        <v>0</v>
      </c>
      <c r="AH18" s="76"/>
      <c r="AI18" s="76"/>
      <c r="AJ18" s="77"/>
      <c r="AK18" s="75">
        <f>'請求書 請求書 小規模・作業・販売 入力控'!AK18:AN18</f>
        <v>0</v>
      </c>
      <c r="AL18" s="76"/>
      <c r="AM18" s="76"/>
      <c r="AN18" s="77"/>
      <c r="AO18" s="305"/>
      <c r="AP18" s="305"/>
      <c r="AQ18" s="305"/>
      <c r="AR18" s="306"/>
      <c r="AS18" s="8"/>
    </row>
    <row r="19" spans="2:45" ht="21" customHeight="1">
      <c r="B19" s="17"/>
      <c r="C19" s="39">
        <v>3</v>
      </c>
      <c r="D19" s="315">
        <f>'請求書 請求書 小規模・作業・販売 入力控'!D19:H19</f>
        <v>0</v>
      </c>
      <c r="E19" s="316"/>
      <c r="F19" s="316"/>
      <c r="G19" s="316"/>
      <c r="H19" s="317"/>
      <c r="I19" s="318">
        <f>'請求書 請求書 小規模・作業・販売 入力控'!I19:T19</f>
        <v>0</v>
      </c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9"/>
      <c r="U19" s="75" t="s">
        <v>24</v>
      </c>
      <c r="V19" s="76"/>
      <c r="W19" s="76"/>
      <c r="X19" s="77"/>
      <c r="Y19" s="301">
        <f>'請求書 請求書 小規模・作業・販売 入力控'!Y19:AF19</f>
        <v>0</v>
      </c>
      <c r="Z19" s="302"/>
      <c r="AA19" s="302"/>
      <c r="AB19" s="302"/>
      <c r="AC19" s="302"/>
      <c r="AD19" s="302"/>
      <c r="AE19" s="302"/>
      <c r="AF19" s="303"/>
      <c r="AG19" s="304">
        <f>'請求書 請求書 小規模・作業・販売 入力控'!AG19:AJ19</f>
        <v>0</v>
      </c>
      <c r="AH19" s="76"/>
      <c r="AI19" s="76"/>
      <c r="AJ19" s="77"/>
      <c r="AK19" s="75">
        <f>'請求書 請求書 小規模・作業・販売 入力控'!AK19:AN19</f>
        <v>0</v>
      </c>
      <c r="AL19" s="76"/>
      <c r="AM19" s="76"/>
      <c r="AN19" s="77"/>
      <c r="AO19" s="312"/>
      <c r="AP19" s="313"/>
      <c r="AQ19" s="313"/>
      <c r="AR19" s="314"/>
      <c r="AS19" s="8"/>
    </row>
    <row r="20" spans="2:45" ht="21" customHeight="1">
      <c r="B20" s="17"/>
      <c r="C20" s="38">
        <v>4</v>
      </c>
      <c r="D20" s="315">
        <f>'請求書 請求書 小規模・作業・販売 入力控'!D20:H20</f>
        <v>0</v>
      </c>
      <c r="E20" s="316"/>
      <c r="F20" s="316"/>
      <c r="G20" s="316"/>
      <c r="H20" s="317"/>
      <c r="I20" s="318">
        <f>'請求書 請求書 小規模・作業・販売 入力控'!I20:T20</f>
        <v>0</v>
      </c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9"/>
      <c r="U20" s="75" t="s">
        <v>24</v>
      </c>
      <c r="V20" s="76"/>
      <c r="W20" s="76"/>
      <c r="X20" s="77"/>
      <c r="Y20" s="301">
        <f>'請求書 請求書 小規模・作業・販売 入力控'!Y20:AF20</f>
        <v>0</v>
      </c>
      <c r="Z20" s="302"/>
      <c r="AA20" s="302"/>
      <c r="AB20" s="302"/>
      <c r="AC20" s="302"/>
      <c r="AD20" s="302"/>
      <c r="AE20" s="302"/>
      <c r="AF20" s="303"/>
      <c r="AG20" s="304">
        <f>'請求書 請求書 小規模・作業・販売 入力控'!AG20:AJ20</f>
        <v>0</v>
      </c>
      <c r="AH20" s="76"/>
      <c r="AI20" s="76"/>
      <c r="AJ20" s="77"/>
      <c r="AK20" s="75">
        <f>'請求書 請求書 小規模・作業・販売 入力控'!AK20:AN20</f>
        <v>0</v>
      </c>
      <c r="AL20" s="76"/>
      <c r="AM20" s="76"/>
      <c r="AN20" s="77"/>
      <c r="AO20" s="312"/>
      <c r="AP20" s="313"/>
      <c r="AQ20" s="313"/>
      <c r="AR20" s="314"/>
      <c r="AS20" s="8"/>
    </row>
    <row r="21" spans="2:45" ht="21" customHeight="1">
      <c r="B21" s="17"/>
      <c r="C21" s="38">
        <v>5</v>
      </c>
      <c r="D21" s="315">
        <f>'請求書 請求書 小規模・作業・販売 入力控'!D21:H21</f>
        <v>0</v>
      </c>
      <c r="E21" s="316"/>
      <c r="F21" s="316"/>
      <c r="G21" s="316"/>
      <c r="H21" s="317"/>
      <c r="I21" s="318">
        <f>'請求書 請求書 小規模・作業・販売 入力控'!I21:T21</f>
        <v>0</v>
      </c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9"/>
      <c r="U21" s="75" t="s">
        <v>24</v>
      </c>
      <c r="V21" s="76"/>
      <c r="W21" s="76"/>
      <c r="X21" s="77"/>
      <c r="Y21" s="301">
        <f>'請求書 請求書 小規模・作業・販売 入力控'!Y21:AF21</f>
        <v>0</v>
      </c>
      <c r="Z21" s="302"/>
      <c r="AA21" s="302"/>
      <c r="AB21" s="302"/>
      <c r="AC21" s="302"/>
      <c r="AD21" s="302"/>
      <c r="AE21" s="302"/>
      <c r="AF21" s="303"/>
      <c r="AG21" s="304">
        <f>'請求書 請求書 小規模・作業・販売 入力控'!AG21:AJ21</f>
        <v>0</v>
      </c>
      <c r="AH21" s="76"/>
      <c r="AI21" s="76"/>
      <c r="AJ21" s="77"/>
      <c r="AK21" s="75">
        <f>'請求書 請求書 小規模・作業・販売 入力控'!AK21:AN21</f>
        <v>0</v>
      </c>
      <c r="AL21" s="76"/>
      <c r="AM21" s="76"/>
      <c r="AN21" s="77"/>
      <c r="AO21" s="312"/>
      <c r="AP21" s="313"/>
      <c r="AQ21" s="313"/>
      <c r="AR21" s="314"/>
      <c r="AS21" s="8"/>
    </row>
    <row r="22" spans="2:45" ht="21" customHeight="1">
      <c r="B22" s="17"/>
      <c r="C22" s="39">
        <v>6</v>
      </c>
      <c r="D22" s="315">
        <f>'請求書 請求書 小規模・作業・販売 入力控'!D22:H22</f>
        <v>0</v>
      </c>
      <c r="E22" s="316"/>
      <c r="F22" s="316"/>
      <c r="G22" s="316"/>
      <c r="H22" s="317"/>
      <c r="I22" s="318">
        <f>'請求書 請求書 小規模・作業・販売 入力控'!I22:T22</f>
        <v>0</v>
      </c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9"/>
      <c r="U22" s="75" t="s">
        <v>24</v>
      </c>
      <c r="V22" s="76"/>
      <c r="W22" s="76"/>
      <c r="X22" s="77"/>
      <c r="Y22" s="301">
        <f>'請求書 請求書 小規模・作業・販売 入力控'!Y22:AF22</f>
        <v>0</v>
      </c>
      <c r="Z22" s="302"/>
      <c r="AA22" s="302"/>
      <c r="AB22" s="302"/>
      <c r="AC22" s="302"/>
      <c r="AD22" s="302"/>
      <c r="AE22" s="302"/>
      <c r="AF22" s="303"/>
      <c r="AG22" s="304">
        <f>'請求書 請求書 小規模・作業・販売 入力控'!AG22:AJ22</f>
        <v>0</v>
      </c>
      <c r="AH22" s="76"/>
      <c r="AI22" s="76"/>
      <c r="AJ22" s="77"/>
      <c r="AK22" s="75">
        <f>'請求書 請求書 小規模・作業・販売 入力控'!AK22:AN22</f>
        <v>0</v>
      </c>
      <c r="AL22" s="76"/>
      <c r="AM22" s="76"/>
      <c r="AN22" s="77"/>
      <c r="AO22" s="312"/>
      <c r="AP22" s="313"/>
      <c r="AQ22" s="313"/>
      <c r="AR22" s="314"/>
      <c r="AS22" s="8"/>
    </row>
    <row r="23" spans="2:45" ht="21" customHeight="1">
      <c r="B23" s="17"/>
      <c r="C23" s="38">
        <v>7</v>
      </c>
      <c r="D23" s="315">
        <f>'請求書 請求書 小規模・作業・販売 入力控'!D23:H23</f>
        <v>0</v>
      </c>
      <c r="E23" s="316"/>
      <c r="F23" s="316"/>
      <c r="G23" s="316"/>
      <c r="H23" s="317"/>
      <c r="I23" s="318">
        <f>'請求書 請求書 小規模・作業・販売 入力控'!I23:T23</f>
        <v>0</v>
      </c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9"/>
      <c r="U23" s="75" t="s">
        <v>24</v>
      </c>
      <c r="V23" s="76"/>
      <c r="W23" s="76"/>
      <c r="X23" s="77"/>
      <c r="Y23" s="301">
        <f>'請求書 請求書 小規模・作業・販売 入力控'!Y23:AF23</f>
        <v>0</v>
      </c>
      <c r="Z23" s="302"/>
      <c r="AA23" s="302"/>
      <c r="AB23" s="302"/>
      <c r="AC23" s="302"/>
      <c r="AD23" s="302"/>
      <c r="AE23" s="302"/>
      <c r="AF23" s="303"/>
      <c r="AG23" s="304">
        <f>'請求書 請求書 小規模・作業・販売 入力控'!AG23:AJ23</f>
        <v>0</v>
      </c>
      <c r="AH23" s="76"/>
      <c r="AI23" s="76"/>
      <c r="AJ23" s="77"/>
      <c r="AK23" s="75">
        <f>'請求書 請求書 小規模・作業・販売 入力控'!AK23:AN23</f>
        <v>0</v>
      </c>
      <c r="AL23" s="76"/>
      <c r="AM23" s="76"/>
      <c r="AN23" s="77"/>
      <c r="AO23" s="312"/>
      <c r="AP23" s="313"/>
      <c r="AQ23" s="313"/>
      <c r="AR23" s="314"/>
      <c r="AS23" s="8"/>
    </row>
    <row r="24" spans="2:45" ht="21" customHeight="1">
      <c r="B24" s="17"/>
      <c r="C24" s="38">
        <v>8</v>
      </c>
      <c r="D24" s="315">
        <f>'請求書 請求書 小規模・作業・販売 入力控'!D24:H24</f>
        <v>0</v>
      </c>
      <c r="E24" s="316"/>
      <c r="F24" s="316"/>
      <c r="G24" s="316"/>
      <c r="H24" s="317"/>
      <c r="I24" s="318">
        <f>'請求書 請求書 小規模・作業・販売 入力控'!I24:T24</f>
        <v>0</v>
      </c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9"/>
      <c r="U24" s="75" t="s">
        <v>24</v>
      </c>
      <c r="V24" s="76"/>
      <c r="W24" s="76"/>
      <c r="X24" s="77"/>
      <c r="Y24" s="301">
        <f>'請求書 請求書 小規模・作業・販売 入力控'!Y24:AF24</f>
        <v>0</v>
      </c>
      <c r="Z24" s="302"/>
      <c r="AA24" s="302"/>
      <c r="AB24" s="302"/>
      <c r="AC24" s="302"/>
      <c r="AD24" s="302"/>
      <c r="AE24" s="302"/>
      <c r="AF24" s="303"/>
      <c r="AG24" s="304">
        <f>'請求書 請求書 小規模・作業・販売 入力控'!AG24:AJ24</f>
        <v>0</v>
      </c>
      <c r="AH24" s="76"/>
      <c r="AI24" s="76"/>
      <c r="AJ24" s="77"/>
      <c r="AK24" s="75">
        <f>'請求書 請求書 小規模・作業・販売 入力控'!AK24:AN24</f>
        <v>0</v>
      </c>
      <c r="AL24" s="76"/>
      <c r="AM24" s="76"/>
      <c r="AN24" s="77"/>
      <c r="AO24" s="312"/>
      <c r="AP24" s="313"/>
      <c r="AQ24" s="313"/>
      <c r="AR24" s="314"/>
      <c r="AS24" s="8"/>
    </row>
    <row r="25" spans="2:45" ht="21" customHeight="1">
      <c r="B25" s="17"/>
      <c r="C25" s="39">
        <v>9</v>
      </c>
      <c r="D25" s="315">
        <f>'請求書 請求書 小規模・作業・販売 入力控'!D25:H25</f>
        <v>0</v>
      </c>
      <c r="E25" s="316"/>
      <c r="F25" s="316"/>
      <c r="G25" s="316"/>
      <c r="H25" s="317"/>
      <c r="I25" s="318">
        <f>'請求書 請求書 小規模・作業・販売 入力控'!I25:T25</f>
        <v>0</v>
      </c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9"/>
      <c r="U25" s="75" t="s">
        <v>24</v>
      </c>
      <c r="V25" s="76"/>
      <c r="W25" s="76"/>
      <c r="X25" s="77"/>
      <c r="Y25" s="301">
        <f>'請求書 請求書 小規模・作業・販売 入力控'!Y25:AF25</f>
        <v>0</v>
      </c>
      <c r="Z25" s="302"/>
      <c r="AA25" s="302"/>
      <c r="AB25" s="302"/>
      <c r="AC25" s="302"/>
      <c r="AD25" s="302"/>
      <c r="AE25" s="302"/>
      <c r="AF25" s="303"/>
      <c r="AG25" s="304">
        <f>'請求書 請求書 小規模・作業・販売 入力控'!AG25:AJ25</f>
        <v>0</v>
      </c>
      <c r="AH25" s="76"/>
      <c r="AI25" s="76"/>
      <c r="AJ25" s="77"/>
      <c r="AK25" s="75">
        <f>'請求書 請求書 小規模・作業・販売 入力控'!AK25:AN25</f>
        <v>0</v>
      </c>
      <c r="AL25" s="76"/>
      <c r="AM25" s="76"/>
      <c r="AN25" s="77"/>
      <c r="AO25" s="312"/>
      <c r="AP25" s="313"/>
      <c r="AQ25" s="313"/>
      <c r="AR25" s="314"/>
      <c r="AS25" s="8"/>
    </row>
    <row r="26" spans="2:45" ht="21" customHeight="1">
      <c r="B26" s="17"/>
      <c r="C26" s="38">
        <v>10</v>
      </c>
      <c r="D26" s="315">
        <f>'請求書 請求書 小規模・作業・販売 入力控'!D26:H26</f>
        <v>0</v>
      </c>
      <c r="E26" s="316"/>
      <c r="F26" s="316"/>
      <c r="G26" s="316"/>
      <c r="H26" s="317"/>
      <c r="I26" s="318">
        <f>'請求書 請求書 小規模・作業・販売 入力控'!I26:T26</f>
        <v>0</v>
      </c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9"/>
      <c r="U26" s="75" t="s">
        <v>24</v>
      </c>
      <c r="V26" s="76"/>
      <c r="W26" s="76"/>
      <c r="X26" s="77"/>
      <c r="Y26" s="301">
        <f>'請求書 請求書 小規模・作業・販売 入力控'!Y26:AF26</f>
        <v>0</v>
      </c>
      <c r="Z26" s="302"/>
      <c r="AA26" s="302"/>
      <c r="AB26" s="302"/>
      <c r="AC26" s="302"/>
      <c r="AD26" s="302"/>
      <c r="AE26" s="302"/>
      <c r="AF26" s="303"/>
      <c r="AG26" s="304">
        <f>'請求書 請求書 小規模・作業・販売 入力控'!AG26:AJ26</f>
        <v>0</v>
      </c>
      <c r="AH26" s="76"/>
      <c r="AI26" s="76"/>
      <c r="AJ26" s="77"/>
      <c r="AK26" s="75">
        <f>'請求書 請求書 小規模・作業・販売 入力控'!AK26:AN26</f>
        <v>0</v>
      </c>
      <c r="AL26" s="76"/>
      <c r="AM26" s="76"/>
      <c r="AN26" s="77"/>
      <c r="AO26" s="312"/>
      <c r="AP26" s="313"/>
      <c r="AQ26" s="313"/>
      <c r="AR26" s="314"/>
      <c r="AS26" s="8"/>
    </row>
    <row r="27" spans="2:45" ht="21" customHeight="1">
      <c r="B27" s="17"/>
      <c r="C27" s="38">
        <v>11</v>
      </c>
      <c r="D27" s="315">
        <f>'請求書 請求書 小規模・作業・販売 入力控'!D27:H27</f>
        <v>0</v>
      </c>
      <c r="E27" s="316"/>
      <c r="F27" s="316"/>
      <c r="G27" s="316"/>
      <c r="H27" s="317"/>
      <c r="I27" s="318">
        <f>'請求書 請求書 小規模・作業・販売 入力控'!I27:T27</f>
        <v>0</v>
      </c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9"/>
      <c r="U27" s="75" t="s">
        <v>24</v>
      </c>
      <c r="V27" s="76"/>
      <c r="W27" s="76"/>
      <c r="X27" s="77"/>
      <c r="Y27" s="301">
        <f>'請求書 請求書 小規模・作業・販売 入力控'!Y27:AF27</f>
        <v>0</v>
      </c>
      <c r="Z27" s="302"/>
      <c r="AA27" s="302"/>
      <c r="AB27" s="302"/>
      <c r="AC27" s="302"/>
      <c r="AD27" s="302"/>
      <c r="AE27" s="302"/>
      <c r="AF27" s="303"/>
      <c r="AG27" s="304">
        <f>'請求書 請求書 小規模・作業・販売 入力控'!AG27:AJ27</f>
        <v>0</v>
      </c>
      <c r="AH27" s="76"/>
      <c r="AI27" s="76"/>
      <c r="AJ27" s="77"/>
      <c r="AK27" s="75">
        <f>'請求書 請求書 小規模・作業・販売 入力控'!AK27:AN27</f>
        <v>0</v>
      </c>
      <c r="AL27" s="76"/>
      <c r="AM27" s="76"/>
      <c r="AN27" s="77"/>
      <c r="AO27" s="312"/>
      <c r="AP27" s="313"/>
      <c r="AQ27" s="313"/>
      <c r="AR27" s="314"/>
      <c r="AS27" s="8"/>
    </row>
    <row r="28" spans="2:45" ht="21" customHeight="1">
      <c r="B28" s="17"/>
      <c r="C28" s="39">
        <v>12</v>
      </c>
      <c r="D28" s="315">
        <f>'請求書 請求書 小規模・作業・販売 入力控'!D28:H28</f>
        <v>0</v>
      </c>
      <c r="E28" s="316"/>
      <c r="F28" s="316"/>
      <c r="G28" s="316"/>
      <c r="H28" s="317"/>
      <c r="I28" s="318">
        <f>'請求書 請求書 小規模・作業・販売 入力控'!I28:T28</f>
        <v>0</v>
      </c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9"/>
      <c r="U28" s="75" t="s">
        <v>24</v>
      </c>
      <c r="V28" s="76"/>
      <c r="W28" s="76"/>
      <c r="X28" s="77"/>
      <c r="Y28" s="301">
        <f>'請求書 請求書 小規模・作業・販売 入力控'!Y28:AF28</f>
        <v>0</v>
      </c>
      <c r="Z28" s="302"/>
      <c r="AA28" s="302"/>
      <c r="AB28" s="302"/>
      <c r="AC28" s="302"/>
      <c r="AD28" s="302"/>
      <c r="AE28" s="302"/>
      <c r="AF28" s="303"/>
      <c r="AG28" s="304">
        <f>'請求書 請求書 小規模・作業・販売 入力控'!AG28:AJ28</f>
        <v>0</v>
      </c>
      <c r="AH28" s="76"/>
      <c r="AI28" s="76"/>
      <c r="AJ28" s="77"/>
      <c r="AK28" s="75">
        <f>'請求書 請求書 小規模・作業・販売 入力控'!AK28:AN28</f>
        <v>0</v>
      </c>
      <c r="AL28" s="76"/>
      <c r="AM28" s="76"/>
      <c r="AN28" s="77"/>
      <c r="AO28" s="312"/>
      <c r="AP28" s="313"/>
      <c r="AQ28" s="313"/>
      <c r="AR28" s="314"/>
      <c r="AS28" s="8"/>
    </row>
    <row r="29" spans="2:45" ht="21" customHeight="1">
      <c r="B29" s="17"/>
      <c r="C29" s="38">
        <v>13</v>
      </c>
      <c r="D29" s="315">
        <f>'請求書 請求書 小規模・作業・販売 入力控'!D29:H29</f>
        <v>0</v>
      </c>
      <c r="E29" s="316"/>
      <c r="F29" s="316"/>
      <c r="G29" s="316"/>
      <c r="H29" s="317"/>
      <c r="I29" s="318">
        <f>'請求書 請求書 小規模・作業・販売 入力控'!I29:T29</f>
        <v>0</v>
      </c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9"/>
      <c r="U29" s="75" t="s">
        <v>24</v>
      </c>
      <c r="V29" s="76"/>
      <c r="W29" s="76"/>
      <c r="X29" s="77"/>
      <c r="Y29" s="301">
        <f>'請求書 請求書 小規模・作業・販売 入力控'!Y29:AF29</f>
        <v>0</v>
      </c>
      <c r="Z29" s="302"/>
      <c r="AA29" s="302"/>
      <c r="AB29" s="302"/>
      <c r="AC29" s="302"/>
      <c r="AD29" s="302"/>
      <c r="AE29" s="302"/>
      <c r="AF29" s="303"/>
      <c r="AG29" s="304">
        <f>'請求書 請求書 小規模・作業・販売 入力控'!AG29:AJ29</f>
        <v>0</v>
      </c>
      <c r="AH29" s="76"/>
      <c r="AI29" s="76"/>
      <c r="AJ29" s="77"/>
      <c r="AK29" s="75">
        <f>'請求書 請求書 小規模・作業・販売 入力控'!AK29:AN29</f>
        <v>0</v>
      </c>
      <c r="AL29" s="76"/>
      <c r="AM29" s="76"/>
      <c r="AN29" s="77"/>
      <c r="AO29" s="312"/>
      <c r="AP29" s="313"/>
      <c r="AQ29" s="313"/>
      <c r="AR29" s="314"/>
      <c r="AS29" s="8"/>
    </row>
    <row r="30" spans="2:45" ht="21" customHeight="1">
      <c r="B30" s="17"/>
      <c r="C30" s="39">
        <v>14</v>
      </c>
      <c r="D30" s="315">
        <f>'請求書 請求書 小規模・作業・販売 入力控'!D30:H30</f>
        <v>0</v>
      </c>
      <c r="E30" s="316"/>
      <c r="F30" s="316"/>
      <c r="G30" s="316"/>
      <c r="H30" s="317"/>
      <c r="I30" s="318">
        <f>'請求書 請求書 小規模・作業・販売 入力控'!I30:T30</f>
        <v>0</v>
      </c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9"/>
      <c r="U30" s="75" t="s">
        <v>24</v>
      </c>
      <c r="V30" s="76"/>
      <c r="W30" s="76"/>
      <c r="X30" s="77"/>
      <c r="Y30" s="301">
        <f>'請求書 請求書 小規模・作業・販売 入力控'!Y30:AF30</f>
        <v>0</v>
      </c>
      <c r="Z30" s="302"/>
      <c r="AA30" s="302"/>
      <c r="AB30" s="302"/>
      <c r="AC30" s="302"/>
      <c r="AD30" s="302"/>
      <c r="AE30" s="302"/>
      <c r="AF30" s="303"/>
      <c r="AG30" s="75">
        <f>'請求書 請求書 小規模・作業・販売 入力控'!AG30:AJ30</f>
        <v>0</v>
      </c>
      <c r="AH30" s="76"/>
      <c r="AI30" s="76"/>
      <c r="AJ30" s="77"/>
      <c r="AK30" s="75">
        <f>'請求書 請求書 小規模・作業・販売 入力控'!AK30:AN30</f>
        <v>0</v>
      </c>
      <c r="AL30" s="76"/>
      <c r="AM30" s="76"/>
      <c r="AN30" s="77"/>
      <c r="AO30" s="312"/>
      <c r="AP30" s="313"/>
      <c r="AQ30" s="313"/>
      <c r="AR30" s="314"/>
      <c r="AS30" s="8"/>
    </row>
    <row r="31" spans="2:45" ht="21" customHeight="1">
      <c r="B31" s="17"/>
      <c r="C31" s="38">
        <v>15</v>
      </c>
      <c r="D31" s="315">
        <f>'請求書 請求書 小規模・作業・販売 入力控'!D31:H31</f>
        <v>0</v>
      </c>
      <c r="E31" s="316"/>
      <c r="F31" s="316"/>
      <c r="G31" s="316"/>
      <c r="H31" s="317"/>
      <c r="I31" s="318">
        <f>'請求書 請求書 小規模・作業・販売 入力控'!I31:T31</f>
        <v>0</v>
      </c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9"/>
      <c r="U31" s="75" t="s">
        <v>24</v>
      </c>
      <c r="V31" s="76"/>
      <c r="W31" s="76"/>
      <c r="X31" s="77"/>
      <c r="Y31" s="301">
        <f>'請求書 請求書 小規模・作業・販売 入力控'!Y31:AF31</f>
        <v>0</v>
      </c>
      <c r="Z31" s="302"/>
      <c r="AA31" s="302"/>
      <c r="AB31" s="302"/>
      <c r="AC31" s="302"/>
      <c r="AD31" s="302"/>
      <c r="AE31" s="302"/>
      <c r="AF31" s="303"/>
      <c r="AG31" s="75">
        <f>'請求書 請求書 小規模・作業・販売 入力控'!AG31:AJ31</f>
        <v>0</v>
      </c>
      <c r="AH31" s="76"/>
      <c r="AI31" s="76"/>
      <c r="AJ31" s="77"/>
      <c r="AK31" s="75">
        <f>'請求書 請求書 小規模・作業・販売 入力控'!AK31:AN31</f>
        <v>0</v>
      </c>
      <c r="AL31" s="76"/>
      <c r="AM31" s="76"/>
      <c r="AN31" s="77"/>
      <c r="AO31" s="312"/>
      <c r="AP31" s="313"/>
      <c r="AQ31" s="313"/>
      <c r="AR31" s="314"/>
      <c r="AS31" s="8"/>
    </row>
    <row r="32" spans="2:45" ht="21" customHeight="1">
      <c r="B32" s="17"/>
      <c r="C32" s="39">
        <v>16</v>
      </c>
      <c r="D32" s="315">
        <f>'請求書 請求書 小規模・作業・販売 入力控'!D32:H32</f>
        <v>0</v>
      </c>
      <c r="E32" s="316"/>
      <c r="F32" s="316"/>
      <c r="G32" s="316"/>
      <c r="H32" s="317"/>
      <c r="I32" s="318">
        <f>'請求書 請求書 小規模・作業・販売 入力控'!I32:T32</f>
        <v>0</v>
      </c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9"/>
      <c r="U32" s="75" t="s">
        <v>24</v>
      </c>
      <c r="V32" s="76"/>
      <c r="W32" s="76"/>
      <c r="X32" s="77"/>
      <c r="Y32" s="301">
        <f>'請求書 請求書 小規模・作業・販売 入力控'!Y32:AF32</f>
        <v>0</v>
      </c>
      <c r="Z32" s="302"/>
      <c r="AA32" s="302"/>
      <c r="AB32" s="302"/>
      <c r="AC32" s="302"/>
      <c r="AD32" s="302"/>
      <c r="AE32" s="302"/>
      <c r="AF32" s="303"/>
      <c r="AG32" s="75">
        <f>'請求書 請求書 小規模・作業・販売 入力控'!AG32:AJ32</f>
        <v>0</v>
      </c>
      <c r="AH32" s="76"/>
      <c r="AI32" s="76"/>
      <c r="AJ32" s="77"/>
      <c r="AK32" s="75">
        <f>'請求書 請求書 小規模・作業・販売 入力控'!AK32:AN32</f>
        <v>0</v>
      </c>
      <c r="AL32" s="76"/>
      <c r="AM32" s="76"/>
      <c r="AN32" s="77"/>
      <c r="AO32" s="312"/>
      <c r="AP32" s="313"/>
      <c r="AQ32" s="313"/>
      <c r="AR32" s="314"/>
      <c r="AS32" s="8"/>
    </row>
    <row r="33" spans="2:45" ht="21" hidden="1" customHeight="1">
      <c r="B33" s="17"/>
      <c r="C33" s="38">
        <v>17</v>
      </c>
      <c r="D33" s="315">
        <f>'請求書 請求書 小規模・作業・販売 入力控'!D33:H33</f>
        <v>0</v>
      </c>
      <c r="E33" s="316"/>
      <c r="F33" s="316"/>
      <c r="G33" s="316"/>
      <c r="H33" s="317"/>
      <c r="I33" s="318">
        <f>'請求書 請求書 小規模・作業・販売 入力控'!I33:T33</f>
        <v>0</v>
      </c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9"/>
      <c r="U33" s="75" t="s">
        <v>24</v>
      </c>
      <c r="V33" s="76"/>
      <c r="W33" s="76"/>
      <c r="X33" s="77"/>
      <c r="Y33" s="301">
        <f>'請求書 請求書 小規模・作業・販売 入力控'!Y33:AF33</f>
        <v>0</v>
      </c>
      <c r="Z33" s="302"/>
      <c r="AA33" s="302"/>
      <c r="AB33" s="302"/>
      <c r="AC33" s="302"/>
      <c r="AD33" s="302"/>
      <c r="AE33" s="302"/>
      <c r="AF33" s="303"/>
      <c r="AG33" s="75">
        <f>'請求書 請求書 小規模・作業・販売 入力控'!AG33:AJ33</f>
        <v>0</v>
      </c>
      <c r="AH33" s="76"/>
      <c r="AI33" s="76"/>
      <c r="AJ33" s="77"/>
      <c r="AK33" s="75">
        <f>'請求書 請求書 小規模・作業・販売 入力控'!AK33:AN33</f>
        <v>0</v>
      </c>
      <c r="AL33" s="76"/>
      <c r="AM33" s="76"/>
      <c r="AN33" s="77"/>
      <c r="AO33" s="312"/>
      <c r="AP33" s="313"/>
      <c r="AQ33" s="313"/>
      <c r="AR33" s="314"/>
      <c r="AS33" s="8"/>
    </row>
    <row r="34" spans="2:45" ht="21" hidden="1" customHeight="1">
      <c r="B34" s="17"/>
      <c r="C34" s="39">
        <v>18</v>
      </c>
      <c r="D34" s="315">
        <f>'請求書 請求書 小規模・作業・販売 入力控'!D34:H34</f>
        <v>0</v>
      </c>
      <c r="E34" s="316"/>
      <c r="F34" s="316"/>
      <c r="G34" s="316"/>
      <c r="H34" s="317"/>
      <c r="I34" s="320">
        <f>'請求書 請求書 小規模・作業・販売 入力控'!I34:T34</f>
        <v>0</v>
      </c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2"/>
      <c r="U34" s="75" t="s">
        <v>24</v>
      </c>
      <c r="V34" s="76"/>
      <c r="W34" s="76"/>
      <c r="X34" s="77"/>
      <c r="Y34" s="301">
        <f>'請求書 請求書 小規模・作業・販売 入力控'!Y34:AF34</f>
        <v>0</v>
      </c>
      <c r="Z34" s="302"/>
      <c r="AA34" s="302"/>
      <c r="AB34" s="302"/>
      <c r="AC34" s="302"/>
      <c r="AD34" s="302"/>
      <c r="AE34" s="302"/>
      <c r="AF34" s="303"/>
      <c r="AG34" s="75">
        <f>'請求書 請求書 小規模・作業・販売 入力控'!AG34:AJ34</f>
        <v>0</v>
      </c>
      <c r="AH34" s="76"/>
      <c r="AI34" s="76"/>
      <c r="AJ34" s="77"/>
      <c r="AK34" s="75">
        <f>'請求書 請求書 小規模・作業・販売 入力控'!AK34:AN34</f>
        <v>0</v>
      </c>
      <c r="AL34" s="76"/>
      <c r="AM34" s="76"/>
      <c r="AN34" s="77"/>
      <c r="AO34" s="312"/>
      <c r="AP34" s="313"/>
      <c r="AQ34" s="313"/>
      <c r="AR34" s="314"/>
      <c r="AS34" s="8"/>
    </row>
    <row r="35" spans="2:45" ht="21" hidden="1" customHeight="1">
      <c r="B35" s="17"/>
      <c r="C35" s="39">
        <v>19</v>
      </c>
      <c r="D35" s="315">
        <f>'請求書 請求書 小規模・作業・販売 入力控'!D35:H35</f>
        <v>0</v>
      </c>
      <c r="E35" s="316"/>
      <c r="F35" s="316"/>
      <c r="G35" s="316"/>
      <c r="H35" s="317"/>
      <c r="I35" s="318">
        <f>'請求書 請求書 小規模・作業・販売 入力控'!I35:T35</f>
        <v>0</v>
      </c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9"/>
      <c r="U35" s="75" t="s">
        <v>24</v>
      </c>
      <c r="V35" s="76"/>
      <c r="W35" s="76"/>
      <c r="X35" s="77"/>
      <c r="Y35" s="301">
        <f>'請求書 請求書 小規模・作業・販売 入力控'!Y35:AF35</f>
        <v>0</v>
      </c>
      <c r="Z35" s="302"/>
      <c r="AA35" s="302"/>
      <c r="AB35" s="302"/>
      <c r="AC35" s="302"/>
      <c r="AD35" s="302"/>
      <c r="AE35" s="302"/>
      <c r="AF35" s="303"/>
      <c r="AG35" s="75">
        <f>'請求書 請求書 小規模・作業・販売 入力控'!AG35:AJ35</f>
        <v>0</v>
      </c>
      <c r="AH35" s="76"/>
      <c r="AI35" s="76"/>
      <c r="AJ35" s="77"/>
      <c r="AK35" s="75">
        <f>'請求書 請求書 小規模・作業・販売 入力控'!AK35:AN35</f>
        <v>0</v>
      </c>
      <c r="AL35" s="76"/>
      <c r="AM35" s="76"/>
      <c r="AN35" s="77"/>
      <c r="AO35" s="312"/>
      <c r="AP35" s="313"/>
      <c r="AQ35" s="313"/>
      <c r="AR35" s="314"/>
      <c r="AS35" s="8"/>
    </row>
    <row r="36" spans="2:45" ht="21" hidden="1" customHeight="1">
      <c r="B36" s="17"/>
      <c r="C36" s="39">
        <v>20</v>
      </c>
      <c r="D36" s="315">
        <f>'請求書 請求書 小規模・作業・販売 入力控'!D36:H36</f>
        <v>0</v>
      </c>
      <c r="E36" s="316"/>
      <c r="F36" s="316"/>
      <c r="G36" s="316"/>
      <c r="H36" s="317"/>
      <c r="I36" s="318">
        <f>'請求書 請求書 小規模・作業・販売 入力控'!I36:T36</f>
        <v>0</v>
      </c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9"/>
      <c r="U36" s="75" t="s">
        <v>24</v>
      </c>
      <c r="V36" s="76"/>
      <c r="W36" s="76"/>
      <c r="X36" s="77"/>
      <c r="Y36" s="301">
        <f>'請求書 請求書 小規模・作業・販売 入力控'!Y36:AF36</f>
        <v>0</v>
      </c>
      <c r="Z36" s="302"/>
      <c r="AA36" s="302"/>
      <c r="AB36" s="302"/>
      <c r="AC36" s="302"/>
      <c r="AD36" s="302"/>
      <c r="AE36" s="302"/>
      <c r="AF36" s="303"/>
      <c r="AG36" s="75">
        <f>'請求書 請求書 小規模・作業・販売 入力控'!AG36:AJ36</f>
        <v>0</v>
      </c>
      <c r="AH36" s="76"/>
      <c r="AI36" s="76"/>
      <c r="AJ36" s="77"/>
      <c r="AK36" s="75">
        <f>'請求書 請求書 小規模・作業・販売 入力控'!AK36:AN36</f>
        <v>0</v>
      </c>
      <c r="AL36" s="76"/>
      <c r="AM36" s="76"/>
      <c r="AN36" s="77"/>
      <c r="AO36" s="312"/>
      <c r="AP36" s="313"/>
      <c r="AQ36" s="313"/>
      <c r="AR36" s="314"/>
      <c r="AS36" s="8"/>
    </row>
    <row r="37" spans="2:45" ht="21" hidden="1" customHeight="1">
      <c r="B37" s="17"/>
      <c r="C37" s="39">
        <v>21</v>
      </c>
      <c r="D37" s="315">
        <f>'請求書 請求書 小規模・作業・販売 入力控'!D37:H37</f>
        <v>0</v>
      </c>
      <c r="E37" s="316"/>
      <c r="F37" s="316"/>
      <c r="G37" s="316"/>
      <c r="H37" s="317"/>
      <c r="I37" s="320">
        <f>'請求書 請求書 小規模・作業・販売 入力控'!I37:T37</f>
        <v>0</v>
      </c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2"/>
      <c r="U37" s="75" t="s">
        <v>24</v>
      </c>
      <c r="V37" s="76"/>
      <c r="W37" s="76"/>
      <c r="X37" s="77"/>
      <c r="Y37" s="301">
        <f>'請求書 請求書 小規模・作業・販売 入力控'!Y37:AF37</f>
        <v>0</v>
      </c>
      <c r="Z37" s="302"/>
      <c r="AA37" s="302"/>
      <c r="AB37" s="302"/>
      <c r="AC37" s="302"/>
      <c r="AD37" s="302"/>
      <c r="AE37" s="302"/>
      <c r="AF37" s="303"/>
      <c r="AG37" s="75">
        <f>'請求書 請求書 小規模・作業・販売 入力控'!AG37:AJ37</f>
        <v>0</v>
      </c>
      <c r="AH37" s="76"/>
      <c r="AI37" s="76"/>
      <c r="AJ37" s="77"/>
      <c r="AK37" s="75">
        <f>'請求書 請求書 小規模・作業・販売 入力控'!AK37:AN37</f>
        <v>0</v>
      </c>
      <c r="AL37" s="76"/>
      <c r="AM37" s="76"/>
      <c r="AN37" s="77"/>
      <c r="AO37" s="312"/>
      <c r="AP37" s="313"/>
      <c r="AQ37" s="313"/>
      <c r="AR37" s="314"/>
      <c r="AS37" s="8"/>
    </row>
    <row r="38" spans="2:45" ht="21" hidden="1" customHeight="1">
      <c r="B38" s="17"/>
      <c r="C38" s="39">
        <v>22</v>
      </c>
      <c r="D38" s="315">
        <f>'請求書 請求書 小規模・作業・販売 入力控'!D38:H38</f>
        <v>0</v>
      </c>
      <c r="E38" s="316"/>
      <c r="F38" s="316"/>
      <c r="G38" s="316"/>
      <c r="H38" s="317"/>
      <c r="I38" s="320">
        <f>'請求書 請求書 小規模・作業・販売 入力控'!I38:T38</f>
        <v>0</v>
      </c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2"/>
      <c r="U38" s="75" t="s">
        <v>24</v>
      </c>
      <c r="V38" s="76"/>
      <c r="W38" s="76"/>
      <c r="X38" s="77"/>
      <c r="Y38" s="301">
        <f>'請求書 請求書 小規模・作業・販売 入力控'!Y38:AF38</f>
        <v>0</v>
      </c>
      <c r="Z38" s="302"/>
      <c r="AA38" s="302"/>
      <c r="AB38" s="302"/>
      <c r="AC38" s="302"/>
      <c r="AD38" s="302"/>
      <c r="AE38" s="302"/>
      <c r="AF38" s="303"/>
      <c r="AG38" s="75">
        <f>'請求書 請求書 小規模・作業・販売 入力控'!AG38:AJ38</f>
        <v>0</v>
      </c>
      <c r="AH38" s="76"/>
      <c r="AI38" s="76"/>
      <c r="AJ38" s="77"/>
      <c r="AK38" s="75">
        <f>'請求書 請求書 小規模・作業・販売 入力控'!AK38:AN38</f>
        <v>0</v>
      </c>
      <c r="AL38" s="76"/>
      <c r="AM38" s="76"/>
      <c r="AN38" s="77"/>
      <c r="AO38" s="312"/>
      <c r="AP38" s="313"/>
      <c r="AQ38" s="313"/>
      <c r="AR38" s="314"/>
      <c r="AS38" s="8"/>
    </row>
    <row r="39" spans="2:45" ht="21" hidden="1" customHeight="1">
      <c r="B39" s="17"/>
      <c r="C39" s="39">
        <v>23</v>
      </c>
      <c r="D39" s="315">
        <f>'請求書 請求書 小規模・作業・販売 入力控'!D39:H39</f>
        <v>0</v>
      </c>
      <c r="E39" s="316"/>
      <c r="F39" s="316"/>
      <c r="G39" s="316"/>
      <c r="H39" s="317"/>
      <c r="I39" s="318">
        <f>'請求書 請求書 小規模・作業・販売 入力控'!I39:T39</f>
        <v>0</v>
      </c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9"/>
      <c r="U39" s="75" t="s">
        <v>24</v>
      </c>
      <c r="V39" s="76"/>
      <c r="W39" s="76"/>
      <c r="X39" s="77"/>
      <c r="Y39" s="301">
        <f>'請求書 請求書 小規模・作業・販売 入力控'!Y39:AF39</f>
        <v>0</v>
      </c>
      <c r="Z39" s="302"/>
      <c r="AA39" s="302"/>
      <c r="AB39" s="302"/>
      <c r="AC39" s="302"/>
      <c r="AD39" s="302"/>
      <c r="AE39" s="302"/>
      <c r="AF39" s="303"/>
      <c r="AG39" s="75">
        <f>'請求書 請求書 小規模・作業・販売 入力控'!AG39:AJ39</f>
        <v>0</v>
      </c>
      <c r="AH39" s="76"/>
      <c r="AI39" s="76"/>
      <c r="AJ39" s="77"/>
      <c r="AK39" s="75">
        <f>'請求書 請求書 小規模・作業・販売 入力控'!AK39:AN39</f>
        <v>0</v>
      </c>
      <c r="AL39" s="76"/>
      <c r="AM39" s="76"/>
      <c r="AN39" s="77"/>
      <c r="AO39" s="312"/>
      <c r="AP39" s="313"/>
      <c r="AQ39" s="313"/>
      <c r="AR39" s="314"/>
      <c r="AS39" s="8"/>
    </row>
    <row r="40" spans="2:45" ht="21" hidden="1" customHeight="1">
      <c r="B40" s="17"/>
      <c r="C40" s="39">
        <v>24</v>
      </c>
      <c r="D40" s="315">
        <f>'請求書 請求書 小規模・作業・販売 入力控'!D40:H40</f>
        <v>0</v>
      </c>
      <c r="E40" s="316"/>
      <c r="F40" s="316"/>
      <c r="G40" s="316"/>
      <c r="H40" s="317"/>
      <c r="I40" s="318">
        <f>'請求書 請求書 小規模・作業・販売 入力控'!I40:T40</f>
        <v>0</v>
      </c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9"/>
      <c r="U40" s="75" t="s">
        <v>24</v>
      </c>
      <c r="V40" s="76"/>
      <c r="W40" s="76"/>
      <c r="X40" s="77"/>
      <c r="Y40" s="301">
        <f>'請求書 請求書 小規模・作業・販売 入力控'!Y40:AF40</f>
        <v>0</v>
      </c>
      <c r="Z40" s="302"/>
      <c r="AA40" s="302"/>
      <c r="AB40" s="302"/>
      <c r="AC40" s="302"/>
      <c r="AD40" s="302"/>
      <c r="AE40" s="302"/>
      <c r="AF40" s="303"/>
      <c r="AG40" s="75">
        <f>'請求書 請求書 小規模・作業・販売 入力控'!AG40:AJ40</f>
        <v>0</v>
      </c>
      <c r="AH40" s="76"/>
      <c r="AI40" s="76"/>
      <c r="AJ40" s="77"/>
      <c r="AK40" s="75">
        <f>'請求書 請求書 小規模・作業・販売 入力控'!AK40:AN40</f>
        <v>0</v>
      </c>
      <c r="AL40" s="76"/>
      <c r="AM40" s="76"/>
      <c r="AN40" s="77"/>
      <c r="AO40" s="312"/>
      <c r="AP40" s="313"/>
      <c r="AQ40" s="313"/>
      <c r="AR40" s="314"/>
      <c r="AS40" s="8"/>
    </row>
    <row r="41" spans="2:45" ht="21" hidden="1" customHeight="1">
      <c r="B41" s="17"/>
      <c r="C41" s="39">
        <v>25</v>
      </c>
      <c r="D41" s="315">
        <f>'請求書 請求書 小規模・作業・販売 入力控'!D41:H41</f>
        <v>0</v>
      </c>
      <c r="E41" s="316"/>
      <c r="F41" s="316"/>
      <c r="G41" s="316"/>
      <c r="H41" s="317"/>
      <c r="I41" s="318">
        <f>'請求書 請求書 小規模・作業・販売 入力控'!I41:T41</f>
        <v>0</v>
      </c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9"/>
      <c r="U41" s="75" t="s">
        <v>24</v>
      </c>
      <c r="V41" s="76"/>
      <c r="W41" s="76"/>
      <c r="X41" s="77"/>
      <c r="Y41" s="301">
        <f>'請求書 請求書 小規模・作業・販売 入力控'!Y41:AF41</f>
        <v>0</v>
      </c>
      <c r="Z41" s="302"/>
      <c r="AA41" s="302"/>
      <c r="AB41" s="302"/>
      <c r="AC41" s="302"/>
      <c r="AD41" s="302"/>
      <c r="AE41" s="302"/>
      <c r="AF41" s="303"/>
      <c r="AG41" s="75">
        <f>'請求書 請求書 小規模・作業・販売 入力控'!AG41:AJ41</f>
        <v>0</v>
      </c>
      <c r="AH41" s="76"/>
      <c r="AI41" s="76"/>
      <c r="AJ41" s="77"/>
      <c r="AK41" s="75">
        <f>'請求書 請求書 小規模・作業・販売 入力控'!AK41:AN41</f>
        <v>0</v>
      </c>
      <c r="AL41" s="76"/>
      <c r="AM41" s="76"/>
      <c r="AN41" s="77"/>
      <c r="AO41" s="312"/>
      <c r="AP41" s="313"/>
      <c r="AQ41" s="313"/>
      <c r="AR41" s="314"/>
      <c r="AS41" s="8"/>
    </row>
    <row r="42" spans="2:45" ht="21" hidden="1" customHeight="1">
      <c r="B42" s="17"/>
      <c r="C42" s="62">
        <v>26</v>
      </c>
      <c r="D42" s="323">
        <f>'請求書 請求書 小規模・作業・販売 入力控'!D42:H42</f>
        <v>0</v>
      </c>
      <c r="E42" s="324"/>
      <c r="F42" s="324"/>
      <c r="G42" s="324"/>
      <c r="H42" s="325"/>
      <c r="I42" s="326">
        <f>'請求書 請求書 小規模・作業・販売 入力控'!I42:T42</f>
        <v>0</v>
      </c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7"/>
      <c r="U42" s="233" t="s">
        <v>24</v>
      </c>
      <c r="V42" s="234"/>
      <c r="W42" s="234"/>
      <c r="X42" s="235"/>
      <c r="Y42" s="328">
        <f>'請求書 請求書 小規模・作業・販売 入力控'!Y42:AF42</f>
        <v>0</v>
      </c>
      <c r="Z42" s="329"/>
      <c r="AA42" s="329"/>
      <c r="AB42" s="329"/>
      <c r="AC42" s="329"/>
      <c r="AD42" s="329"/>
      <c r="AE42" s="329"/>
      <c r="AF42" s="330"/>
      <c r="AG42" s="233">
        <f>'請求書 請求書 小規模・作業・販売 入力控'!AG42:AJ42</f>
        <v>0</v>
      </c>
      <c r="AH42" s="234"/>
      <c r="AI42" s="234"/>
      <c r="AJ42" s="235"/>
      <c r="AK42" s="233">
        <f>'請求書 請求書 小規模・作業・販売 入力控'!AK42:AN42</f>
        <v>0</v>
      </c>
      <c r="AL42" s="234"/>
      <c r="AM42" s="234"/>
      <c r="AN42" s="235"/>
      <c r="AO42" s="331"/>
      <c r="AP42" s="332"/>
      <c r="AQ42" s="332"/>
      <c r="AR42" s="333"/>
      <c r="AS42" s="8"/>
    </row>
    <row r="43" spans="2:45" ht="21" customHeight="1">
      <c r="B43" s="17"/>
      <c r="C43" s="59"/>
      <c r="D43" s="147" t="s">
        <v>99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9"/>
      <c r="U43" s="121" t="s">
        <v>24</v>
      </c>
      <c r="V43" s="122"/>
      <c r="W43" s="122"/>
      <c r="X43" s="123"/>
      <c r="Y43" s="110">
        <f>'請求書 請求書 小規模・作業・販売 入力控'!$Y$43</f>
        <v>0</v>
      </c>
      <c r="Z43" s="111"/>
      <c r="AA43" s="111"/>
      <c r="AB43" s="111"/>
      <c r="AC43" s="111"/>
      <c r="AD43" s="111"/>
      <c r="AE43" s="111"/>
      <c r="AF43" s="112"/>
      <c r="AG43" s="121"/>
      <c r="AH43" s="122"/>
      <c r="AI43" s="122"/>
      <c r="AJ43" s="123"/>
      <c r="AK43" s="121"/>
      <c r="AL43" s="122"/>
      <c r="AM43" s="122"/>
      <c r="AN43" s="123"/>
      <c r="AO43" s="121"/>
      <c r="AP43" s="122"/>
      <c r="AQ43" s="122"/>
      <c r="AR43" s="123"/>
      <c r="AS43" s="8"/>
    </row>
    <row r="44" spans="2:45" ht="21" customHeight="1">
      <c r="B44" s="17"/>
      <c r="C44" s="38"/>
      <c r="D44" s="124" t="s">
        <v>101</v>
      </c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6"/>
      <c r="U44" s="139" t="s">
        <v>24</v>
      </c>
      <c r="V44" s="140"/>
      <c r="W44" s="140"/>
      <c r="X44" s="141"/>
      <c r="Y44" s="301">
        <f>'請求書 請求書 小規模・作業・販売 入力控'!$Y$44</f>
        <v>0</v>
      </c>
      <c r="Z44" s="302"/>
      <c r="AA44" s="302"/>
      <c r="AB44" s="302"/>
      <c r="AC44" s="302"/>
      <c r="AD44" s="302"/>
      <c r="AE44" s="302"/>
      <c r="AF44" s="303"/>
      <c r="AG44" s="75"/>
      <c r="AH44" s="76"/>
      <c r="AI44" s="76"/>
      <c r="AJ44" s="77"/>
      <c r="AK44" s="75"/>
      <c r="AL44" s="76"/>
      <c r="AM44" s="76"/>
      <c r="AN44" s="77"/>
      <c r="AO44" s="75"/>
      <c r="AP44" s="76"/>
      <c r="AQ44" s="76"/>
      <c r="AR44" s="77"/>
      <c r="AS44" s="8"/>
    </row>
    <row r="45" spans="2:45" ht="21" customHeight="1">
      <c r="B45" s="17"/>
      <c r="C45" s="40"/>
      <c r="D45" s="107" t="s">
        <v>100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7"/>
      <c r="V45" s="108"/>
      <c r="W45" s="108"/>
      <c r="X45" s="109"/>
      <c r="Y45" s="110">
        <f>'請求書 請求書 小規模・作業・販売 入力控'!$Y$45</f>
        <v>0</v>
      </c>
      <c r="Z45" s="111"/>
      <c r="AA45" s="111"/>
      <c r="AB45" s="111"/>
      <c r="AC45" s="111"/>
      <c r="AD45" s="111"/>
      <c r="AE45" s="111"/>
      <c r="AF45" s="112"/>
      <c r="AG45" s="113"/>
      <c r="AH45" s="114"/>
      <c r="AI45" s="114"/>
      <c r="AJ45" s="114"/>
      <c r="AK45" s="118"/>
      <c r="AL45" s="119"/>
      <c r="AM45" s="119"/>
      <c r="AN45" s="119"/>
      <c r="AO45" s="119"/>
      <c r="AP45" s="119"/>
      <c r="AQ45" s="119"/>
      <c r="AR45" s="120"/>
      <c r="AS45" s="8"/>
    </row>
    <row r="46" spans="2:45" ht="21" customHeight="1">
      <c r="B46" s="17"/>
      <c r="C46" s="24"/>
      <c r="D46" s="127" t="s">
        <v>104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9"/>
      <c r="U46" s="130"/>
      <c r="V46" s="131"/>
      <c r="W46" s="131"/>
      <c r="X46" s="132"/>
      <c r="Y46" s="133">
        <f>'請求書 請求書 小規模・作業・販売 入力控'!$Y$46</f>
        <v>0</v>
      </c>
      <c r="Z46" s="134"/>
      <c r="AA46" s="134"/>
      <c r="AB46" s="134"/>
      <c r="AC46" s="134"/>
      <c r="AD46" s="134"/>
      <c r="AE46" s="134"/>
      <c r="AF46" s="135"/>
      <c r="AG46" s="115"/>
      <c r="AH46" s="116"/>
      <c r="AI46" s="116"/>
      <c r="AJ46" s="117"/>
      <c r="AK46" s="136"/>
      <c r="AL46" s="137"/>
      <c r="AM46" s="137"/>
      <c r="AN46" s="137"/>
      <c r="AO46" s="137"/>
      <c r="AP46" s="137"/>
      <c r="AQ46" s="137"/>
      <c r="AR46" s="138"/>
      <c r="AS46" s="8"/>
    </row>
    <row r="47" spans="2:45" ht="21" customHeight="1">
      <c r="B47" s="17"/>
      <c r="C47" s="97" t="s">
        <v>39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9"/>
      <c r="Y47" s="100">
        <f>'請求書 請求書 小規模・作業・販売 入力控'!$Y$47</f>
        <v>0</v>
      </c>
      <c r="Z47" s="101"/>
      <c r="AA47" s="101"/>
      <c r="AB47" s="101"/>
      <c r="AC47" s="101"/>
      <c r="AD47" s="101"/>
      <c r="AE47" s="101"/>
      <c r="AF47" s="102"/>
      <c r="AG47" s="41"/>
      <c r="AH47" s="41"/>
      <c r="AI47" s="41"/>
      <c r="AJ47" s="41"/>
      <c r="AK47" s="103"/>
      <c r="AL47" s="104"/>
      <c r="AM47" s="105"/>
      <c r="AN47" s="105"/>
      <c r="AO47" s="105"/>
      <c r="AP47" s="105"/>
      <c r="AQ47" s="105"/>
      <c r="AR47" s="106"/>
      <c r="AS47" s="8"/>
    </row>
    <row r="48" spans="2:45" ht="8.25" customHeight="1" thickBot="1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7"/>
      <c r="AC48" s="27"/>
      <c r="AD48" s="27"/>
      <c r="AE48" s="26"/>
      <c r="AF48" s="26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9"/>
    </row>
    <row r="49" spans="2:45" ht="6" customHeight="1"/>
    <row r="50" spans="2:45" ht="14.25" customHeight="1" thickBot="1">
      <c r="B50" t="str">
        <f>'請求書 請求書 小規模・作業・販売 入力控'!$B$50</f>
        <v>■取引銀行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O50" s="18"/>
      <c r="P50" s="48"/>
      <c r="Q50" s="49"/>
      <c r="R50" s="6" t="s">
        <v>20</v>
      </c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14"/>
      <c r="AF50" s="14"/>
      <c r="AG50" s="14"/>
      <c r="AH50" s="14"/>
      <c r="AI50" s="18" t="s">
        <v>21</v>
      </c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2:45" ht="17.25" customHeight="1" thickTop="1">
      <c r="B51" s="6"/>
      <c r="C51" s="225" t="str">
        <f>'請求書 請求書 小規模・作業・販売 入力控'!$C$51</f>
        <v>銀行名：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44"/>
      <c r="Q51" s="45"/>
      <c r="R51" s="94" t="s">
        <v>29</v>
      </c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6"/>
    </row>
    <row r="52" spans="2:45" ht="17.25" customHeight="1">
      <c r="B52" s="15"/>
      <c r="C52" s="225" t="str">
        <f>'請求書 請求書 小規模・作業・販売 入力控'!$C$52</f>
        <v>支店名：</v>
      </c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36"/>
      <c r="Q52" s="46"/>
      <c r="R52" s="64" t="s">
        <v>30</v>
      </c>
      <c r="S52" s="65"/>
      <c r="T52" s="65"/>
      <c r="U52" s="65"/>
      <c r="V52" s="65"/>
      <c r="W52" s="65"/>
      <c r="X52" s="65"/>
      <c r="Y52" s="66"/>
      <c r="Z52" s="67" t="s">
        <v>31</v>
      </c>
      <c r="AA52" s="67"/>
      <c r="AB52" s="67"/>
      <c r="AC52" s="67"/>
      <c r="AD52" s="68" t="s">
        <v>32</v>
      </c>
      <c r="AE52" s="65"/>
      <c r="AF52" s="65"/>
      <c r="AG52" s="65"/>
      <c r="AH52" s="65"/>
      <c r="AI52" s="65"/>
      <c r="AJ52" s="65"/>
      <c r="AK52" s="69"/>
      <c r="AL52" s="70" t="s">
        <v>34</v>
      </c>
      <c r="AM52" s="67"/>
      <c r="AN52" s="67"/>
      <c r="AO52" s="67"/>
      <c r="AP52" s="67" t="s">
        <v>22</v>
      </c>
      <c r="AQ52" s="67"/>
      <c r="AR52" s="67"/>
      <c r="AS52" s="71"/>
    </row>
    <row r="53" spans="2:45" ht="24.6" customHeight="1">
      <c r="B53" s="15"/>
      <c r="C53" s="224" t="str">
        <f>'請求書 請求書 小規模・作業・販売 入力控'!$C$53</f>
        <v>口座名：</v>
      </c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6"/>
      <c r="Q53" s="47"/>
      <c r="R53" s="78" t="s">
        <v>33</v>
      </c>
      <c r="S53" s="79"/>
      <c r="T53" s="79"/>
      <c r="U53" s="79"/>
      <c r="V53" s="79"/>
      <c r="W53" s="79"/>
      <c r="X53" s="79"/>
      <c r="Y53" s="80"/>
      <c r="Z53" s="84" t="s">
        <v>23</v>
      </c>
      <c r="AA53" s="84"/>
      <c r="AB53" s="84"/>
      <c r="AC53" s="84"/>
      <c r="AD53" s="86" t="s">
        <v>33</v>
      </c>
      <c r="AE53" s="79"/>
      <c r="AF53" s="79"/>
      <c r="AG53" s="79"/>
      <c r="AH53" s="79"/>
      <c r="AI53" s="79"/>
      <c r="AJ53" s="79"/>
      <c r="AK53" s="87"/>
      <c r="AL53" s="90" t="s">
        <v>23</v>
      </c>
      <c r="AM53" s="84"/>
      <c r="AN53" s="84"/>
      <c r="AO53" s="84"/>
      <c r="AP53" s="84" t="s">
        <v>23</v>
      </c>
      <c r="AQ53" s="84"/>
      <c r="AR53" s="84"/>
      <c r="AS53" s="92"/>
    </row>
    <row r="54" spans="2:45" ht="24.6" customHeight="1" thickBot="1">
      <c r="B54" s="15"/>
      <c r="C54" s="224" t="str">
        <f>'請求書 請求書 小規模・作業・販売 入力控'!$C$54</f>
        <v>口座番号：（当・普）</v>
      </c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6"/>
      <c r="Q54" s="47"/>
      <c r="R54" s="81"/>
      <c r="S54" s="82"/>
      <c r="T54" s="82"/>
      <c r="U54" s="82"/>
      <c r="V54" s="82"/>
      <c r="W54" s="82"/>
      <c r="X54" s="82"/>
      <c r="Y54" s="83"/>
      <c r="Z54" s="85"/>
      <c r="AA54" s="85"/>
      <c r="AB54" s="85"/>
      <c r="AC54" s="85"/>
      <c r="AD54" s="88"/>
      <c r="AE54" s="82"/>
      <c r="AF54" s="82"/>
      <c r="AG54" s="82"/>
      <c r="AH54" s="82"/>
      <c r="AI54" s="82"/>
      <c r="AJ54" s="82"/>
      <c r="AK54" s="89"/>
      <c r="AL54" s="91"/>
      <c r="AM54" s="85"/>
      <c r="AN54" s="85"/>
      <c r="AO54" s="85"/>
      <c r="AP54" s="85"/>
      <c r="AQ54" s="85"/>
      <c r="AR54" s="85"/>
      <c r="AS54" s="93"/>
    </row>
    <row r="55" spans="2:45" ht="13.8" thickTop="1"/>
  </sheetData>
  <sheetProtection sheet="1" scenarios="1" selectLockedCells="1"/>
  <mergeCells count="253">
    <mergeCell ref="C54:O54"/>
    <mergeCell ref="AA9:AE9"/>
    <mergeCell ref="AF9:AR9"/>
    <mergeCell ref="R53:Y54"/>
    <mergeCell ref="Z53:AC54"/>
    <mergeCell ref="AL53:AO54"/>
    <mergeCell ref="AP53:AS54"/>
    <mergeCell ref="R51:AS51"/>
    <mergeCell ref="R52:Y52"/>
    <mergeCell ref="C53:O53"/>
    <mergeCell ref="C51:O51"/>
    <mergeCell ref="AG46:AJ46"/>
    <mergeCell ref="D43:T43"/>
    <mergeCell ref="D44:T44"/>
    <mergeCell ref="U45:X45"/>
    <mergeCell ref="Y45:AF45"/>
    <mergeCell ref="AG45:AJ45"/>
    <mergeCell ref="U44:X44"/>
    <mergeCell ref="D45:T45"/>
    <mergeCell ref="AG44:AJ44"/>
    <mergeCell ref="U43:X43"/>
    <mergeCell ref="Y43:AF43"/>
    <mergeCell ref="AG43:AJ43"/>
    <mergeCell ref="Z52:AC52"/>
    <mergeCell ref="D46:T46"/>
    <mergeCell ref="U46:X46"/>
    <mergeCell ref="Y46:AF46"/>
    <mergeCell ref="C47:X47"/>
    <mergeCell ref="Y47:AF47"/>
    <mergeCell ref="D42:H42"/>
    <mergeCell ref="I42:T42"/>
    <mergeCell ref="U42:X42"/>
    <mergeCell ref="Y42:AF42"/>
    <mergeCell ref="AG42:AJ42"/>
    <mergeCell ref="AK42:AN42"/>
    <mergeCell ref="AO42:AR42"/>
    <mergeCell ref="D41:H41"/>
    <mergeCell ref="C52:O52"/>
    <mergeCell ref="AK44:AN44"/>
    <mergeCell ref="AO44:AR44"/>
    <mergeCell ref="AK43:AN43"/>
    <mergeCell ref="AK45:AR45"/>
    <mergeCell ref="AO43:AR43"/>
    <mergeCell ref="AL52:AO52"/>
    <mergeCell ref="AP52:AS52"/>
    <mergeCell ref="AK46:AR46"/>
    <mergeCell ref="AK47:AR47"/>
    <mergeCell ref="I41:T41"/>
    <mergeCell ref="U41:X41"/>
    <mergeCell ref="Y41:AF41"/>
    <mergeCell ref="AG41:AJ41"/>
    <mergeCell ref="AK41:AN41"/>
    <mergeCell ref="AO39:AR39"/>
    <mergeCell ref="AO40:AR40"/>
    <mergeCell ref="Y44:AF44"/>
    <mergeCell ref="AO41:AR41"/>
    <mergeCell ref="D39:H39"/>
    <mergeCell ref="I39:T39"/>
    <mergeCell ref="U39:X39"/>
    <mergeCell ref="Y39:AF39"/>
    <mergeCell ref="AG39:AJ39"/>
    <mergeCell ref="AK39:AN39"/>
    <mergeCell ref="D40:H40"/>
    <mergeCell ref="I40:T40"/>
    <mergeCell ref="U40:X40"/>
    <mergeCell ref="Y40:AF40"/>
    <mergeCell ref="AG40:AJ40"/>
    <mergeCell ref="AK40:AN40"/>
    <mergeCell ref="D38:H38"/>
    <mergeCell ref="I38:T38"/>
    <mergeCell ref="U38:X38"/>
    <mergeCell ref="Y38:AF38"/>
    <mergeCell ref="AG38:AJ38"/>
    <mergeCell ref="AK38:AN38"/>
    <mergeCell ref="AO38:AR38"/>
    <mergeCell ref="D37:H37"/>
    <mergeCell ref="I37:T37"/>
    <mergeCell ref="AK36:AN36"/>
    <mergeCell ref="AO36:AR36"/>
    <mergeCell ref="D35:H35"/>
    <mergeCell ref="I35:T35"/>
    <mergeCell ref="U35:X35"/>
    <mergeCell ref="Y35:AF35"/>
    <mergeCell ref="AG35:AJ35"/>
    <mergeCell ref="AK35:AN35"/>
    <mergeCell ref="U37:X37"/>
    <mergeCell ref="Y37:AF37"/>
    <mergeCell ref="AG37:AJ37"/>
    <mergeCell ref="AK37:AN37"/>
    <mergeCell ref="AO35:AR35"/>
    <mergeCell ref="D36:H36"/>
    <mergeCell ref="I36:T36"/>
    <mergeCell ref="U36:X36"/>
    <mergeCell ref="Y36:AF36"/>
    <mergeCell ref="AG36:AJ36"/>
    <mergeCell ref="AO37:AR37"/>
    <mergeCell ref="D34:H34"/>
    <mergeCell ref="I34:T34"/>
    <mergeCell ref="U34:X34"/>
    <mergeCell ref="Y34:AF34"/>
    <mergeCell ref="AG34:AJ34"/>
    <mergeCell ref="AK34:AN34"/>
    <mergeCell ref="AO34:AR34"/>
    <mergeCell ref="D33:H33"/>
    <mergeCell ref="I33:T33"/>
    <mergeCell ref="AK32:AN32"/>
    <mergeCell ref="AO32:AR32"/>
    <mergeCell ref="D31:H31"/>
    <mergeCell ref="I31:T31"/>
    <mergeCell ref="U31:X31"/>
    <mergeCell ref="Y31:AF31"/>
    <mergeCell ref="AG31:AJ31"/>
    <mergeCell ref="AK31:AN31"/>
    <mergeCell ref="U33:X33"/>
    <mergeCell ref="Y33:AF33"/>
    <mergeCell ref="AG33:AJ33"/>
    <mergeCell ref="AK33:AN33"/>
    <mergeCell ref="AO31:AR31"/>
    <mergeCell ref="D32:H32"/>
    <mergeCell ref="I32:T32"/>
    <mergeCell ref="U32:X32"/>
    <mergeCell ref="Y32:AF32"/>
    <mergeCell ref="AG32:AJ32"/>
    <mergeCell ref="AO33:AR33"/>
    <mergeCell ref="D30:H30"/>
    <mergeCell ref="I30:T30"/>
    <mergeCell ref="U30:X30"/>
    <mergeCell ref="Y30:AF30"/>
    <mergeCell ref="AG30:AJ30"/>
    <mergeCell ref="AK30:AN30"/>
    <mergeCell ref="AO30:AR30"/>
    <mergeCell ref="D29:H29"/>
    <mergeCell ref="I29:T29"/>
    <mergeCell ref="D27:H27"/>
    <mergeCell ref="I27:T27"/>
    <mergeCell ref="U27:X27"/>
    <mergeCell ref="Y27:AF27"/>
    <mergeCell ref="AG27:AJ27"/>
    <mergeCell ref="AK27:AN27"/>
    <mergeCell ref="U29:X29"/>
    <mergeCell ref="Y29:AF29"/>
    <mergeCell ref="AG29:AJ29"/>
    <mergeCell ref="AK29:AN29"/>
    <mergeCell ref="D28:H28"/>
    <mergeCell ref="I28:T28"/>
    <mergeCell ref="U28:X28"/>
    <mergeCell ref="Y28:AF28"/>
    <mergeCell ref="AG28:AJ28"/>
    <mergeCell ref="D26:H26"/>
    <mergeCell ref="I26:T26"/>
    <mergeCell ref="U26:X26"/>
    <mergeCell ref="Y26:AF26"/>
    <mergeCell ref="AG26:AJ26"/>
    <mergeCell ref="AK26:AN26"/>
    <mergeCell ref="AO26:AR26"/>
    <mergeCell ref="D25:H25"/>
    <mergeCell ref="I25:T25"/>
    <mergeCell ref="D23:H23"/>
    <mergeCell ref="I23:T23"/>
    <mergeCell ref="U23:X23"/>
    <mergeCell ref="Y23:AF23"/>
    <mergeCell ref="AG23:AJ23"/>
    <mergeCell ref="AK23:AN23"/>
    <mergeCell ref="U25:X25"/>
    <mergeCell ref="Y25:AF25"/>
    <mergeCell ref="AG25:AJ25"/>
    <mergeCell ref="AK25:AN25"/>
    <mergeCell ref="D24:H24"/>
    <mergeCell ref="I24:T24"/>
    <mergeCell ref="U24:X24"/>
    <mergeCell ref="Y24:AF24"/>
    <mergeCell ref="AG24:AJ24"/>
    <mergeCell ref="D22:H22"/>
    <mergeCell ref="I22:T22"/>
    <mergeCell ref="U22:X22"/>
    <mergeCell ref="Y22:AF22"/>
    <mergeCell ref="AG22:AJ22"/>
    <mergeCell ref="AK22:AN22"/>
    <mergeCell ref="AO22:AR22"/>
    <mergeCell ref="D21:H21"/>
    <mergeCell ref="I21:T21"/>
    <mergeCell ref="D19:H19"/>
    <mergeCell ref="I19:T19"/>
    <mergeCell ref="U19:X19"/>
    <mergeCell ref="Y19:AF19"/>
    <mergeCell ref="AG19:AJ19"/>
    <mergeCell ref="AK19:AN19"/>
    <mergeCell ref="U21:X21"/>
    <mergeCell ref="Y21:AF21"/>
    <mergeCell ref="AG21:AJ21"/>
    <mergeCell ref="AK21:AN21"/>
    <mergeCell ref="D20:H20"/>
    <mergeCell ref="I20:T20"/>
    <mergeCell ref="U20:X20"/>
    <mergeCell ref="Y20:AF20"/>
    <mergeCell ref="AG20:AJ20"/>
    <mergeCell ref="AL2:AM2"/>
    <mergeCell ref="AO2:AP2"/>
    <mergeCell ref="D4:AR4"/>
    <mergeCell ref="J6:L7"/>
    <mergeCell ref="M6:Z7"/>
    <mergeCell ref="AA6:AB7"/>
    <mergeCell ref="AO17:AR17"/>
    <mergeCell ref="D18:H18"/>
    <mergeCell ref="I18:T18"/>
    <mergeCell ref="U18:X18"/>
    <mergeCell ref="Y18:AF18"/>
    <mergeCell ref="AG18:AJ18"/>
    <mergeCell ref="AK18:AN18"/>
    <mergeCell ref="AO18:AR18"/>
    <mergeCell ref="D17:H17"/>
    <mergeCell ref="I17:T17"/>
    <mergeCell ref="I16:T16"/>
    <mergeCell ref="U16:X16"/>
    <mergeCell ref="Y16:AF16"/>
    <mergeCell ref="AG16:AJ16"/>
    <mergeCell ref="AK16:AN16"/>
    <mergeCell ref="AO16:AR16"/>
    <mergeCell ref="AG2:AJ2"/>
    <mergeCell ref="AD52:AK52"/>
    <mergeCell ref="AD53:AK54"/>
    <mergeCell ref="S13:U13"/>
    <mergeCell ref="V13:AO13"/>
    <mergeCell ref="S14:U14"/>
    <mergeCell ref="V14:AB14"/>
    <mergeCell ref="AC14:AE14"/>
    <mergeCell ref="AF14:AR14"/>
    <mergeCell ref="U17:X17"/>
    <mergeCell ref="Y17:AF17"/>
    <mergeCell ref="AG17:AJ17"/>
    <mergeCell ref="AK17:AN17"/>
    <mergeCell ref="AK20:AN20"/>
    <mergeCell ref="AO20:AR20"/>
    <mergeCell ref="AO19:AR19"/>
    <mergeCell ref="AO21:AR21"/>
    <mergeCell ref="AK24:AN24"/>
    <mergeCell ref="AO24:AR24"/>
    <mergeCell ref="AO23:AR23"/>
    <mergeCell ref="AO25:AR25"/>
    <mergeCell ref="AK28:AN28"/>
    <mergeCell ref="AO28:AR28"/>
    <mergeCell ref="AO27:AR27"/>
    <mergeCell ref="AO29:AR29"/>
    <mergeCell ref="C15:N15"/>
    <mergeCell ref="AC15:AE15"/>
    <mergeCell ref="AF15:AR15"/>
    <mergeCell ref="D16:H16"/>
    <mergeCell ref="AA10:AE10"/>
    <mergeCell ref="AF10:AR10"/>
    <mergeCell ref="S11:U11"/>
    <mergeCell ref="V11:AR11"/>
    <mergeCell ref="S12:U12"/>
    <mergeCell ref="V12:AR12"/>
  </mergeCells>
  <phoneticPr fontId="1"/>
  <dataValidations disablePrompts="1" count="3">
    <dataValidation type="list" allowBlank="1" showInputMessage="1" showErrorMessage="1" sqref="U35:X44" xr:uid="{00000000-0002-0000-0300-000000000000}">
      <formula1>"材・外・諸,材料,外注,諸経費"</formula1>
    </dataValidation>
    <dataValidation imeMode="off" allowBlank="1" showInputMessage="1" showErrorMessage="1" sqref="V50 Y17:Y47" xr:uid="{00000000-0002-0000-0300-000001000000}"/>
    <dataValidation imeMode="hiragana" allowBlank="1" showInputMessage="1" showErrorMessage="1" sqref="V11:V14 AF14:AF15 I17:I42 D17:D45" xr:uid="{00000000-0002-0000-0300-000002000000}"/>
  </dataValidations>
  <pageMargins left="0.3" right="0" top="0.55118110236220474" bottom="0.19685039370078741" header="0.23622047244094491" footer="0"/>
  <pageSetup paperSize="9" scale="97" orientation="portrait" blackAndWhite="1" r:id="rId1"/>
  <headerFooter alignWithMargins="0">
    <oddHeader>&amp;R造園部　小規模工事・作業・販売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注意点</vt:lpstr>
      <vt:lpstr>請求書 小規模・作業・販売 記入例</vt:lpstr>
      <vt:lpstr>請求書 請求書 小規模・作業・販売 入力控</vt:lpstr>
      <vt:lpstr>正　　 請求書 小規模・作業・販売</vt:lpstr>
      <vt:lpstr>Sheet6</vt:lpstr>
      <vt:lpstr>'正　　 請求書 小規模・作業・販売'!Print_Area</vt:lpstr>
      <vt:lpstr>'請求書 小規模・作業・販売 記入例'!Print_Area</vt:lpstr>
      <vt:lpstr>'請求書 請求書 小規模・作業・販売 入力控'!Print_Area</vt:lpstr>
      <vt:lpstr>注意点!Print_Area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藤田純子</dc:creator>
  <cp:lastModifiedBy>Administrator</cp:lastModifiedBy>
  <cp:lastPrinted>2023-04-24T03:08:17Z</cp:lastPrinted>
  <dcterms:created xsi:type="dcterms:W3CDTF">2015-03-31T03:15:10Z</dcterms:created>
  <dcterms:modified xsi:type="dcterms:W3CDTF">2023-10-03T08:45:53Z</dcterms:modified>
</cp:coreProperties>
</file>